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iie-my.sharepoint.com/personal/joseph_gagnon_piie_com/Documents/data2526/"/>
    </mc:Choice>
  </mc:AlternateContent>
  <xr:revisionPtr revIDLastSave="38" documentId="8_{A30715C4-8AC8-46DB-B006-B90E68210367}" xr6:coauthVersionLast="47" xr6:coauthVersionMax="47" xr10:uidLastSave="{02B1EF11-627C-45D6-9E63-332C844C2ED3}"/>
  <bookViews>
    <workbookView xWindow="-120" yWindow="-120" windowWidth="19440" windowHeight="14880" activeTab="2" xr2:uid="{00000000-000D-0000-FFFF-FFFF00000000}"/>
  </bookViews>
  <sheets>
    <sheet name="FAI" sheetId="1" r:id="rId1"/>
    <sheet name="Monthly" sheetId="2" r:id="rId2"/>
    <sheet name="Figure 12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3" l="1"/>
  <c r="C3" i="3"/>
  <c r="B4" i="3"/>
  <c r="C4" i="3"/>
  <c r="B5" i="3"/>
  <c r="C5" i="3"/>
  <c r="B6" i="3"/>
  <c r="C6" i="3"/>
  <c r="B7" i="3"/>
  <c r="C7" i="3"/>
  <c r="B8" i="3"/>
  <c r="C8" i="3"/>
  <c r="B9" i="3"/>
  <c r="C9" i="3"/>
  <c r="B10" i="3"/>
  <c r="C10" i="3"/>
  <c r="B11" i="3"/>
  <c r="C11" i="3"/>
  <c r="B12" i="3"/>
  <c r="C12" i="3"/>
  <c r="B13" i="3"/>
  <c r="C13" i="3"/>
  <c r="B14" i="3"/>
  <c r="C14" i="3"/>
  <c r="B15" i="3"/>
  <c r="C15" i="3"/>
  <c r="B16" i="3"/>
  <c r="C16" i="3"/>
  <c r="B17" i="3"/>
  <c r="C17" i="3"/>
  <c r="B18" i="3"/>
  <c r="C18" i="3"/>
  <c r="B19" i="3"/>
  <c r="C19" i="3"/>
  <c r="B20" i="3"/>
  <c r="C20" i="3"/>
  <c r="B21" i="3"/>
  <c r="C21" i="3"/>
  <c r="B22" i="3"/>
  <c r="C22" i="3"/>
  <c r="B23" i="3"/>
  <c r="C23" i="3"/>
  <c r="B24" i="3"/>
  <c r="C24" i="3"/>
  <c r="B25" i="3"/>
  <c r="C25" i="3"/>
  <c r="B26" i="3"/>
  <c r="C26" i="3"/>
  <c r="B27" i="3"/>
  <c r="C27" i="3"/>
  <c r="C2" i="3"/>
  <c r="B2" i="3"/>
  <c r="E50" i="1"/>
</calcChain>
</file>

<file path=xl/sharedStrings.xml><?xml version="1.0" encoding="utf-8"?>
<sst xmlns="http://schemas.openxmlformats.org/spreadsheetml/2006/main" count="43" uniqueCount="26">
  <si>
    <t>Name</t>
  </si>
  <si>
    <t>China: FAI</t>
  </si>
  <si>
    <t>China: FAI: Real Estate Development</t>
  </si>
  <si>
    <t>China: Completed Investment in Real Estate Development: Residential Buildings</t>
  </si>
  <si>
    <t>Frequency</t>
  </si>
  <si>
    <t>Year</t>
  </si>
  <si>
    <t>Unit</t>
  </si>
  <si>
    <t>CNY 100mn</t>
  </si>
  <si>
    <t>ID</t>
  </si>
  <si>
    <t>M0000477</t>
  </si>
  <si>
    <t>M0000478</t>
  </si>
  <si>
    <t>Source</t>
  </si>
  <si>
    <t>National Bureau of Statistics of China</t>
  </si>
  <si>
    <t>Source: Wind</t>
  </si>
  <si>
    <t>S0029660</t>
  </si>
  <si>
    <t>China: FAI: YTD</t>
  </si>
  <si>
    <t>Month</t>
  </si>
  <si>
    <t>M0000272</t>
  </si>
  <si>
    <t>S0029656</t>
  </si>
  <si>
    <t>China: FAI in Real Estate Development: YTD</t>
  </si>
  <si>
    <t>GDP</t>
  </si>
  <si>
    <t>Source: WEO, 2025 from NBS via Macrobond</t>
  </si>
  <si>
    <t>CNYbil</t>
  </si>
  <si>
    <t>Date</t>
  </si>
  <si>
    <t>Real estate</t>
  </si>
  <si>
    <t xml:space="preserve">Other fixed investment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</si>
</sst>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"/>
    <numFmt numFmtId="165" formatCode="#,##0.00_ "/>
    <numFmt numFmtId="166" formatCode="yyyy\-mm"/>
    <numFmt numFmtId="173" formatCode="0.0"/>
  </numFmts>
  <fonts count="2" x14ac:knownFonts="1">
    <font>
      <sz val="11"/>
      <color indexed="8"/>
      <name val="Aptos Narrow"/>
      <family val="2"/>
      <scheme val="minor"/>
    </font>
    <font>
      <sz val="11"/>
      <color indexed="1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165" fontId="0" fillId="0" borderId="0" xfId="0" applyNumberFormat="1" applyAlignment="1">
      <alignment horizontal="right"/>
    </xf>
    <xf numFmtId="0" fontId="1" fillId="0" borderId="0" xfId="0" applyFont="1"/>
    <xf numFmtId="166" fontId="0" fillId="0" borderId="0" xfId="0" applyNumberFormat="1"/>
    <xf numFmtId="17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'Figure 12'!$B$1</c:f>
              <c:strCache>
                <c:ptCount val="1"/>
                <c:pt idx="0">
                  <c:v>Real estate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12'!$A$2:$A$27</c:f>
              <c:numCache>
                <c:formatCode>yyyy</c:formatCode>
                <c:ptCount val="26"/>
                <c:pt idx="0">
                  <c:v>36891</c:v>
                </c:pt>
                <c:pt idx="1">
                  <c:v>37256</c:v>
                </c:pt>
                <c:pt idx="2">
                  <c:v>37621</c:v>
                </c:pt>
                <c:pt idx="3">
                  <c:v>37986</c:v>
                </c:pt>
                <c:pt idx="4">
                  <c:v>38352</c:v>
                </c:pt>
                <c:pt idx="5">
                  <c:v>38717</c:v>
                </c:pt>
                <c:pt idx="6">
                  <c:v>39082</c:v>
                </c:pt>
                <c:pt idx="7">
                  <c:v>39447</c:v>
                </c:pt>
                <c:pt idx="8">
                  <c:v>39813</c:v>
                </c:pt>
                <c:pt idx="9">
                  <c:v>40178</c:v>
                </c:pt>
                <c:pt idx="10">
                  <c:v>40543</c:v>
                </c:pt>
                <c:pt idx="11">
                  <c:v>40908</c:v>
                </c:pt>
                <c:pt idx="12">
                  <c:v>41274</c:v>
                </c:pt>
                <c:pt idx="13">
                  <c:v>41639</c:v>
                </c:pt>
                <c:pt idx="14">
                  <c:v>42004</c:v>
                </c:pt>
                <c:pt idx="15">
                  <c:v>42369</c:v>
                </c:pt>
                <c:pt idx="16">
                  <c:v>42735</c:v>
                </c:pt>
                <c:pt idx="17">
                  <c:v>43100</c:v>
                </c:pt>
                <c:pt idx="18">
                  <c:v>43465</c:v>
                </c:pt>
                <c:pt idx="19">
                  <c:v>43830</c:v>
                </c:pt>
                <c:pt idx="20">
                  <c:v>44196</c:v>
                </c:pt>
                <c:pt idx="21">
                  <c:v>44561</c:v>
                </c:pt>
                <c:pt idx="22">
                  <c:v>44926</c:v>
                </c:pt>
                <c:pt idx="23">
                  <c:v>45291</c:v>
                </c:pt>
                <c:pt idx="24">
                  <c:v>45657</c:v>
                </c:pt>
                <c:pt idx="25">
                  <c:v>46022</c:v>
                </c:pt>
              </c:numCache>
            </c:numRef>
          </c:cat>
          <c:val>
            <c:numRef>
              <c:f>'Figure 12'!$B$2:$B$27</c:f>
              <c:numCache>
                <c:formatCode>0.0</c:formatCode>
                <c:ptCount val="26"/>
                <c:pt idx="0">
                  <c:v>4.933504215804863</c:v>
                </c:pt>
                <c:pt idx="1">
                  <c:v>5.671702637246514</c:v>
                </c:pt>
                <c:pt idx="2">
                  <c:v>6.3316250485585233</c:v>
                </c:pt>
                <c:pt idx="3">
                  <c:v>7.297982629395479</c:v>
                </c:pt>
                <c:pt idx="4">
                  <c:v>8.0333169308764649</c:v>
                </c:pt>
                <c:pt idx="5">
                  <c:v>8.3484053056600249</c:v>
                </c:pt>
                <c:pt idx="6">
                  <c:v>8.708387446202849</c:v>
                </c:pt>
                <c:pt idx="7">
                  <c:v>9.2025700331766274</c:v>
                </c:pt>
                <c:pt idx="8">
                  <c:v>9.6499451679444341</c:v>
                </c:pt>
                <c:pt idx="9">
                  <c:v>10.249194584713397</c:v>
                </c:pt>
                <c:pt idx="10">
                  <c:v>11.611282138638883</c:v>
                </c:pt>
                <c:pt idx="11">
                  <c:v>12.542996595764718</c:v>
                </c:pt>
                <c:pt idx="12">
                  <c:v>13.100757924628274</c:v>
                </c:pt>
                <c:pt idx="13">
                  <c:v>14.190700367085997</c:v>
                </c:pt>
                <c:pt idx="14">
                  <c:v>14.455569872192203</c:v>
                </c:pt>
                <c:pt idx="15">
                  <c:v>13.63030938390914</c:v>
                </c:pt>
                <c:pt idx="16">
                  <c:v>13.485523236621928</c:v>
                </c:pt>
                <c:pt idx="17">
                  <c:v>12.992883141650239</c:v>
                </c:pt>
                <c:pt idx="18">
                  <c:v>12.871374983624884</c:v>
                </c:pt>
                <c:pt idx="19">
                  <c:v>13.131148405499511</c:v>
                </c:pt>
                <c:pt idx="20">
                  <c:v>13.570989457468201</c:v>
                </c:pt>
                <c:pt idx="21">
                  <c:v>12.582120555306975</c:v>
                </c:pt>
                <c:pt idx="22">
                  <c:v>10.774608468470571</c:v>
                </c:pt>
                <c:pt idx="23">
                  <c:v>8.5695221490201785</c:v>
                </c:pt>
                <c:pt idx="24">
                  <c:v>7.4324969847172051</c:v>
                </c:pt>
                <c:pt idx="25">
                  <c:v>5.9010069517950425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30-4917-8214-7A66960A0793}"/>
            </c:ext>
          </c:extLst>
        </c:ser>
        <c:ser>
          <c:idx val="1"/>
          <c:order val="1"/>
          <c:tx>
            <c:strRef>
              <c:f>'Figure 12'!$C$1</c:f>
              <c:strCache>
                <c:ptCount val="1"/>
                <c:pt idx="0">
                  <c:v>Other fixed investment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'Figure 12'!$A$2:$A$27</c:f>
              <c:numCache>
                <c:formatCode>yyyy</c:formatCode>
                <c:ptCount val="26"/>
                <c:pt idx="0">
                  <c:v>36891</c:v>
                </c:pt>
                <c:pt idx="1">
                  <c:v>37256</c:v>
                </c:pt>
                <c:pt idx="2">
                  <c:v>37621</c:v>
                </c:pt>
                <c:pt idx="3">
                  <c:v>37986</c:v>
                </c:pt>
                <c:pt idx="4">
                  <c:v>38352</c:v>
                </c:pt>
                <c:pt idx="5">
                  <c:v>38717</c:v>
                </c:pt>
                <c:pt idx="6">
                  <c:v>39082</c:v>
                </c:pt>
                <c:pt idx="7">
                  <c:v>39447</c:v>
                </c:pt>
                <c:pt idx="8">
                  <c:v>39813</c:v>
                </c:pt>
                <c:pt idx="9">
                  <c:v>40178</c:v>
                </c:pt>
                <c:pt idx="10">
                  <c:v>40543</c:v>
                </c:pt>
                <c:pt idx="11">
                  <c:v>40908</c:v>
                </c:pt>
                <c:pt idx="12">
                  <c:v>41274</c:v>
                </c:pt>
                <c:pt idx="13">
                  <c:v>41639</c:v>
                </c:pt>
                <c:pt idx="14">
                  <c:v>42004</c:v>
                </c:pt>
                <c:pt idx="15">
                  <c:v>42369</c:v>
                </c:pt>
                <c:pt idx="16">
                  <c:v>42735</c:v>
                </c:pt>
                <c:pt idx="17">
                  <c:v>43100</c:v>
                </c:pt>
                <c:pt idx="18">
                  <c:v>43465</c:v>
                </c:pt>
                <c:pt idx="19">
                  <c:v>43830</c:v>
                </c:pt>
                <c:pt idx="20">
                  <c:v>44196</c:v>
                </c:pt>
                <c:pt idx="21">
                  <c:v>44561</c:v>
                </c:pt>
                <c:pt idx="22">
                  <c:v>44926</c:v>
                </c:pt>
                <c:pt idx="23">
                  <c:v>45291</c:v>
                </c:pt>
                <c:pt idx="24">
                  <c:v>45657</c:v>
                </c:pt>
                <c:pt idx="25">
                  <c:v>46022</c:v>
                </c:pt>
              </c:numCache>
            </c:numRef>
          </c:cat>
          <c:val>
            <c:numRef>
              <c:f>'Figure 12'!$C$2:$C$27</c:f>
              <c:numCache>
                <c:formatCode>0.0</c:formatCode>
                <c:ptCount val="26"/>
                <c:pt idx="0">
                  <c:v>21.022352080582358</c:v>
                </c:pt>
                <c:pt idx="1">
                  <c:v>21.14973541709691</c:v>
                </c:pt>
                <c:pt idx="2">
                  <c:v>22.509943322654522</c:v>
                </c:pt>
                <c:pt idx="3">
                  <c:v>24.606343921869655</c:v>
                </c:pt>
                <c:pt idx="4">
                  <c:v>25.834907440081174</c:v>
                </c:pt>
                <c:pt idx="5">
                  <c:v>27.60443630379558</c:v>
                </c:pt>
                <c:pt idx="6">
                  <c:v>28.428965162266874</c:v>
                </c:pt>
                <c:pt idx="7">
                  <c:v>27.628325240837128</c:v>
                </c:pt>
                <c:pt idx="8">
                  <c:v>28.832694440406865</c:v>
                </c:pt>
                <c:pt idx="9">
                  <c:v>34.131506669562548</c:v>
                </c:pt>
                <c:pt idx="10">
                  <c:v>34.094330924672263</c:v>
                </c:pt>
                <c:pt idx="11">
                  <c:v>27.228628173558356</c:v>
                </c:pt>
                <c:pt idx="12">
                  <c:v>29.210816404203118</c:v>
                </c:pt>
                <c:pt idx="13">
                  <c:v>30.674467708805938</c:v>
                </c:pt>
                <c:pt idx="14">
                  <c:v>32.632914496925537</c:v>
                </c:pt>
                <c:pt idx="15">
                  <c:v>34.287663512779453</c:v>
                </c:pt>
                <c:pt idx="16">
                  <c:v>34.111332228433248</c:v>
                </c:pt>
                <c:pt idx="17">
                  <c:v>32.609671070934404</c:v>
                </c:pt>
                <c:pt idx="18">
                  <c:v>30.850152000688102</c:v>
                </c:pt>
                <c:pt idx="19">
                  <c:v>29.596104816539366</c:v>
                </c:pt>
                <c:pt idx="20">
                  <c:v>28.913363308374066</c:v>
                </c:pt>
                <c:pt idx="21">
                  <c:v>27.027559596515143</c:v>
                </c:pt>
                <c:pt idx="22">
                  <c:v>28.834920474313222</c:v>
                </c:pt>
                <c:pt idx="23">
                  <c:v>30.296814803259625</c:v>
                </c:pt>
                <c:pt idx="24">
                  <c:v>30.691587618562888</c:v>
                </c:pt>
                <c:pt idx="25">
                  <c:v>28.682337964299432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30-4917-8214-7A66960A0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32510912"/>
        <c:axId val="1732511392"/>
      </c:lineChart>
      <c:dateAx>
        <c:axId val="1732510912"/>
        <c:scaling>
          <c:orientation val="minMax"/>
        </c:scaling>
        <c:delete val="0"/>
        <c:axPos val="b"/>
        <c:numFmt formatCode="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2511392"/>
        <c:crosses val="autoZero"/>
        <c:auto val="0"/>
        <c:lblOffset val="100"/>
        <c:baseTimeUnit val="years"/>
        <c:majorUnit val="5"/>
        <c:majorTimeUnit val="years"/>
      </c:dateAx>
      <c:valAx>
        <c:axId val="1732511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Percent of GDP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2510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4</xdr:row>
      <xdr:rowOff>57150</xdr:rowOff>
    </xdr:from>
    <xdr:to>
      <xdr:col>12</xdr:col>
      <xdr:colOff>590550</xdr:colOff>
      <xdr:row>24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748C782-13D8-4102-4572-970DFCF27E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iie-my.sharepoint.com/personal/joseph_gagnon_piie_com/Documents/data2526/WEO%20October%202025.xlsx" TargetMode="External"/><Relationship Id="rId1" Type="http://schemas.openxmlformats.org/officeDocument/2006/relationships/externalLinkPath" Target="WEO%20October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WEO October 2025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2"/>
  <sheetViews>
    <sheetView topLeftCell="A30" workbookViewId="0">
      <selection activeCell="A25" sqref="A25:A50"/>
    </sheetView>
  </sheetViews>
  <sheetFormatPr defaultRowHeight="15" x14ac:dyDescent="0.25"/>
  <cols>
    <col min="1" max="1" width="15" customWidth="1"/>
    <col min="2" max="3" width="24" customWidth="1"/>
    <col min="4" max="4" width="24" hidden="1" customWidth="1"/>
  </cols>
  <sheetData>
    <row r="1" spans="1:5" ht="60" x14ac:dyDescent="0.25">
      <c r="A1" t="s">
        <v>0</v>
      </c>
      <c r="B1" s="1" t="s">
        <v>1</v>
      </c>
      <c r="C1" s="1" t="s">
        <v>2</v>
      </c>
      <c r="D1" s="1" t="s">
        <v>3</v>
      </c>
      <c r="E1" s="1" t="s">
        <v>20</v>
      </c>
    </row>
    <row r="2" spans="1:5" x14ac:dyDescent="0.25">
      <c r="A2" t="s">
        <v>4</v>
      </c>
      <c r="B2" s="1" t="s">
        <v>5</v>
      </c>
      <c r="C2" s="1" t="s">
        <v>5</v>
      </c>
      <c r="D2" s="1" t="s">
        <v>5</v>
      </c>
    </row>
    <row r="3" spans="1:5" x14ac:dyDescent="0.25">
      <c r="A3" t="s">
        <v>6</v>
      </c>
      <c r="B3" s="1" t="s">
        <v>7</v>
      </c>
      <c r="C3" s="1" t="s">
        <v>7</v>
      </c>
      <c r="D3" s="1" t="s">
        <v>7</v>
      </c>
      <c r="E3" s="1" t="s">
        <v>22</v>
      </c>
    </row>
    <row r="4" spans="1:5" x14ac:dyDescent="0.25">
      <c r="A4" t="s">
        <v>8</v>
      </c>
      <c r="B4" s="1" t="s">
        <v>9</v>
      </c>
      <c r="C4" s="1" t="s">
        <v>10</v>
      </c>
      <c r="D4" s="1" t="s">
        <v>14</v>
      </c>
    </row>
    <row r="5" spans="1:5" ht="30" x14ac:dyDescent="0.25">
      <c r="A5" t="s">
        <v>11</v>
      </c>
      <c r="B5" s="3" t="s">
        <v>12</v>
      </c>
      <c r="C5" s="3" t="s">
        <v>12</v>
      </c>
      <c r="D5" s="3" t="s">
        <v>12</v>
      </c>
    </row>
    <row r="6" spans="1:5" x14ac:dyDescent="0.25">
      <c r="A6" s="2">
        <v>29951</v>
      </c>
      <c r="B6" s="4">
        <v>711</v>
      </c>
      <c r="C6" s="4"/>
      <c r="D6" s="4"/>
      <c r="E6">
        <v>493.04</v>
      </c>
    </row>
    <row r="7" spans="1:5" x14ac:dyDescent="0.25">
      <c r="A7" s="2">
        <v>30316</v>
      </c>
      <c r="B7" s="4">
        <v>900.48</v>
      </c>
      <c r="C7" s="4"/>
      <c r="D7" s="4"/>
      <c r="E7">
        <v>539.65</v>
      </c>
    </row>
    <row r="8" spans="1:5" x14ac:dyDescent="0.25">
      <c r="A8" s="2">
        <v>30681</v>
      </c>
      <c r="B8" s="4">
        <v>1014.2305</v>
      </c>
      <c r="C8" s="4"/>
      <c r="D8" s="4"/>
      <c r="E8">
        <v>604.58000000000004</v>
      </c>
    </row>
    <row r="9" spans="1:5" x14ac:dyDescent="0.25">
      <c r="A9" s="2">
        <v>31047</v>
      </c>
      <c r="B9" s="4">
        <v>1278.9378999999999</v>
      </c>
      <c r="C9" s="4"/>
      <c r="D9" s="4"/>
      <c r="E9">
        <v>730.41</v>
      </c>
    </row>
    <row r="10" spans="1:5" x14ac:dyDescent="0.25">
      <c r="A10" s="2">
        <v>31412</v>
      </c>
      <c r="B10" s="4">
        <v>1865.5323000000001</v>
      </c>
      <c r="C10" s="4"/>
      <c r="D10" s="4"/>
      <c r="E10">
        <v>912.5</v>
      </c>
    </row>
    <row r="11" spans="1:5" x14ac:dyDescent="0.25">
      <c r="A11" s="2">
        <v>31777</v>
      </c>
      <c r="B11" s="4">
        <v>2300.4</v>
      </c>
      <c r="C11" s="4">
        <v>101</v>
      </c>
      <c r="D11" s="4"/>
      <c r="E11">
        <v>1040.93</v>
      </c>
    </row>
    <row r="12" spans="1:5" x14ac:dyDescent="0.25">
      <c r="A12" s="2">
        <v>32142</v>
      </c>
      <c r="B12" s="4">
        <v>2730.6</v>
      </c>
      <c r="C12" s="4">
        <v>149.9</v>
      </c>
      <c r="D12" s="4"/>
      <c r="E12">
        <v>1221.95</v>
      </c>
    </row>
    <row r="13" spans="1:5" x14ac:dyDescent="0.25">
      <c r="A13" s="2">
        <v>32508</v>
      </c>
      <c r="B13" s="4">
        <v>3431.9</v>
      </c>
      <c r="C13" s="4">
        <v>257.2</v>
      </c>
      <c r="D13" s="4"/>
      <c r="E13">
        <v>1523.65</v>
      </c>
    </row>
    <row r="14" spans="1:5" x14ac:dyDescent="0.25">
      <c r="A14" s="2">
        <v>32873</v>
      </c>
      <c r="B14" s="4">
        <v>3134</v>
      </c>
      <c r="C14" s="4">
        <v>272.7</v>
      </c>
      <c r="D14" s="4"/>
      <c r="E14">
        <v>1728.08</v>
      </c>
    </row>
    <row r="15" spans="1:5" x14ac:dyDescent="0.25">
      <c r="A15" s="2">
        <v>33238</v>
      </c>
      <c r="B15" s="4">
        <v>3274.4</v>
      </c>
      <c r="C15" s="4">
        <v>253.3</v>
      </c>
      <c r="D15" s="4"/>
      <c r="E15">
        <v>1900.6</v>
      </c>
    </row>
    <row r="16" spans="1:5" x14ac:dyDescent="0.25">
      <c r="A16" s="2">
        <v>33603</v>
      </c>
      <c r="B16" s="4">
        <v>4057.9</v>
      </c>
      <c r="C16" s="4">
        <v>336.2</v>
      </c>
      <c r="D16" s="4"/>
      <c r="E16">
        <v>2214.29</v>
      </c>
    </row>
    <row r="17" spans="1:5" x14ac:dyDescent="0.25">
      <c r="A17" s="2">
        <v>33969</v>
      </c>
      <c r="B17" s="4">
        <v>6079.7</v>
      </c>
      <c r="C17" s="4">
        <v>731.2</v>
      </c>
      <c r="D17" s="4"/>
      <c r="E17">
        <v>2732.6</v>
      </c>
    </row>
    <row r="18" spans="1:5" x14ac:dyDescent="0.25">
      <c r="A18" s="2">
        <v>34334</v>
      </c>
      <c r="B18" s="4">
        <v>10303.4</v>
      </c>
      <c r="C18" s="4">
        <v>1937.5</v>
      </c>
      <c r="D18" s="4"/>
      <c r="E18">
        <v>3583.44</v>
      </c>
    </row>
    <row r="19" spans="1:5" x14ac:dyDescent="0.25">
      <c r="A19" s="2">
        <v>34699</v>
      </c>
      <c r="B19" s="4">
        <v>13534.3</v>
      </c>
      <c r="C19" s="4">
        <v>2554.1</v>
      </c>
      <c r="D19" s="4"/>
      <c r="E19">
        <v>4880.7700000000004</v>
      </c>
    </row>
    <row r="20" spans="1:5" x14ac:dyDescent="0.25">
      <c r="A20" s="2">
        <v>35064</v>
      </c>
      <c r="B20" s="4">
        <v>15643.7</v>
      </c>
      <c r="C20" s="4">
        <v>3149</v>
      </c>
      <c r="D20" s="4"/>
      <c r="E20">
        <v>6160.64</v>
      </c>
    </row>
    <row r="21" spans="1:5" x14ac:dyDescent="0.25">
      <c r="A21" s="2">
        <v>35430</v>
      </c>
      <c r="B21" s="4">
        <v>17567.2</v>
      </c>
      <c r="C21" s="4">
        <v>3216.4</v>
      </c>
      <c r="D21" s="4"/>
      <c r="E21">
        <v>7223.17</v>
      </c>
    </row>
    <row r="22" spans="1:5" x14ac:dyDescent="0.25">
      <c r="A22" s="2">
        <v>35795</v>
      </c>
      <c r="B22" s="4">
        <v>19194.2</v>
      </c>
      <c r="C22" s="4">
        <v>3178.4</v>
      </c>
      <c r="D22" s="4">
        <v>1539.3805</v>
      </c>
      <c r="E22">
        <v>8023.61</v>
      </c>
    </row>
    <row r="23" spans="1:5" x14ac:dyDescent="0.25">
      <c r="A23" s="2">
        <v>36160</v>
      </c>
      <c r="B23" s="4">
        <v>22491.4</v>
      </c>
      <c r="C23" s="4">
        <v>3614.2292000000002</v>
      </c>
      <c r="D23" s="4">
        <v>2081.5646999999999</v>
      </c>
      <c r="E23">
        <v>8572.99</v>
      </c>
    </row>
    <row r="24" spans="1:5" x14ac:dyDescent="0.25">
      <c r="A24" s="2">
        <v>36525</v>
      </c>
      <c r="B24" s="4">
        <v>23732</v>
      </c>
      <c r="C24" s="4">
        <v>4103.2</v>
      </c>
      <c r="D24" s="4">
        <v>2638.4794000000002</v>
      </c>
      <c r="E24">
        <v>9115.3700000000008</v>
      </c>
    </row>
    <row r="25" spans="1:5" x14ac:dyDescent="0.25">
      <c r="A25" s="2">
        <v>36891</v>
      </c>
      <c r="B25" s="4">
        <v>26221.8</v>
      </c>
      <c r="C25" s="4">
        <v>4984.0528999999997</v>
      </c>
      <c r="D25" s="4">
        <v>3311.9839000000002</v>
      </c>
      <c r="E25">
        <v>10102.459999999999</v>
      </c>
    </row>
    <row r="26" spans="1:5" x14ac:dyDescent="0.25">
      <c r="A26" s="2">
        <v>37256</v>
      </c>
      <c r="B26" s="4">
        <v>30001.200000000001</v>
      </c>
      <c r="C26" s="4">
        <v>6344.1</v>
      </c>
      <c r="D26" s="4">
        <v>4216.6760000000004</v>
      </c>
      <c r="E26">
        <v>11185.53</v>
      </c>
    </row>
    <row r="27" spans="1:5" x14ac:dyDescent="0.25">
      <c r="A27" s="2">
        <v>37621</v>
      </c>
      <c r="B27" s="4">
        <v>35488.800000000003</v>
      </c>
      <c r="C27" s="4">
        <v>7790.9</v>
      </c>
      <c r="D27" s="4">
        <v>5227.7560000000003</v>
      </c>
      <c r="E27">
        <v>12304.74</v>
      </c>
    </row>
    <row r="28" spans="1:5" x14ac:dyDescent="0.25">
      <c r="A28" s="2">
        <v>37986</v>
      </c>
      <c r="B28" s="4">
        <v>44389</v>
      </c>
      <c r="C28" s="4">
        <v>10153.799999999999</v>
      </c>
      <c r="D28" s="4">
        <v>6776.6860999999999</v>
      </c>
      <c r="E28">
        <v>13913.16</v>
      </c>
    </row>
    <row r="29" spans="1:5" x14ac:dyDescent="0.25">
      <c r="A29" s="2">
        <v>38352</v>
      </c>
      <c r="B29" s="4">
        <v>55475</v>
      </c>
      <c r="C29" s="4">
        <v>13158.3</v>
      </c>
      <c r="D29" s="4">
        <v>8836.9531999999999</v>
      </c>
      <c r="E29">
        <v>16379.66</v>
      </c>
    </row>
    <row r="30" spans="1:5" x14ac:dyDescent="0.25">
      <c r="A30" s="2">
        <v>38717</v>
      </c>
      <c r="B30" s="4">
        <v>68514</v>
      </c>
      <c r="C30" s="4">
        <v>15909.247100000001</v>
      </c>
      <c r="D30" s="4">
        <v>10860.932199999999</v>
      </c>
      <c r="E30">
        <v>19056.63</v>
      </c>
    </row>
    <row r="31" spans="1:5" x14ac:dyDescent="0.25">
      <c r="A31" s="2">
        <v>39082</v>
      </c>
      <c r="B31" s="4">
        <v>82830</v>
      </c>
      <c r="C31" s="4">
        <v>19422.917399999998</v>
      </c>
      <c r="D31" s="4">
        <v>13638.4071</v>
      </c>
      <c r="E31">
        <v>22303.69</v>
      </c>
    </row>
    <row r="32" spans="1:5" x14ac:dyDescent="0.25">
      <c r="A32" s="2">
        <v>39447</v>
      </c>
      <c r="B32" s="4">
        <v>101212</v>
      </c>
      <c r="C32" s="4">
        <v>25288.837299999999</v>
      </c>
      <c r="D32" s="4">
        <v>18005.418399999999</v>
      </c>
      <c r="E32">
        <v>27480.19</v>
      </c>
    </row>
    <row r="33" spans="1:5" x14ac:dyDescent="0.25">
      <c r="A33" s="2">
        <v>39813</v>
      </c>
      <c r="B33" s="4">
        <v>124434</v>
      </c>
      <c r="C33" s="4">
        <v>31203.194200000002</v>
      </c>
      <c r="D33" s="4">
        <v>22440.874199999998</v>
      </c>
      <c r="E33">
        <v>32335.1</v>
      </c>
    </row>
    <row r="34" spans="1:5" x14ac:dyDescent="0.25">
      <c r="A34" s="2">
        <v>40178</v>
      </c>
      <c r="B34" s="4">
        <v>156933</v>
      </c>
      <c r="C34" s="4">
        <v>36241.807999999997</v>
      </c>
      <c r="D34" s="4">
        <v>25613.693800000001</v>
      </c>
      <c r="E34">
        <v>35360.639999999999</v>
      </c>
    </row>
    <row r="35" spans="1:5" x14ac:dyDescent="0.25">
      <c r="A35" s="2">
        <v>40543</v>
      </c>
      <c r="B35" s="4">
        <v>189964</v>
      </c>
      <c r="C35" s="4">
        <v>48259.402999999998</v>
      </c>
      <c r="D35" s="4">
        <v>34026.227599999998</v>
      </c>
      <c r="E35">
        <v>41562.51</v>
      </c>
    </row>
    <row r="36" spans="1:5" x14ac:dyDescent="0.25">
      <c r="A36" s="2">
        <v>40908</v>
      </c>
      <c r="B36" s="4">
        <v>195947</v>
      </c>
      <c r="C36" s="4">
        <v>61796.885799999996</v>
      </c>
      <c r="D36" s="4">
        <v>44319.501799999998</v>
      </c>
      <c r="E36">
        <v>49268.04</v>
      </c>
    </row>
    <row r="37" spans="1:5" x14ac:dyDescent="0.25">
      <c r="A37" s="2">
        <v>41274</v>
      </c>
      <c r="B37" s="4">
        <v>231905</v>
      </c>
      <c r="C37" s="4">
        <v>71803.786900000006</v>
      </c>
      <c r="D37" s="4">
        <v>49374.2137</v>
      </c>
      <c r="E37">
        <v>54808.88</v>
      </c>
    </row>
    <row r="38" spans="1:5" x14ac:dyDescent="0.25">
      <c r="A38" s="2">
        <v>41639</v>
      </c>
      <c r="B38" s="4">
        <v>271939</v>
      </c>
      <c r="C38" s="4">
        <v>86013.382599999997</v>
      </c>
      <c r="D38" s="4">
        <v>58950.762699999999</v>
      </c>
      <c r="E38">
        <v>60612.5</v>
      </c>
    </row>
    <row r="39" spans="1:5" x14ac:dyDescent="0.25">
      <c r="A39" s="2">
        <v>42004</v>
      </c>
      <c r="B39" s="4">
        <v>309575</v>
      </c>
      <c r="C39" s="4">
        <v>95035.614400000006</v>
      </c>
      <c r="D39" s="4">
        <v>64352.151299999998</v>
      </c>
      <c r="E39">
        <v>65743.25</v>
      </c>
    </row>
    <row r="40" spans="1:5" x14ac:dyDescent="0.25">
      <c r="A40" s="2">
        <v>42369</v>
      </c>
      <c r="B40" s="4">
        <v>337418</v>
      </c>
      <c r="C40" s="4">
        <v>95978.845799999996</v>
      </c>
      <c r="D40" s="4">
        <v>64595.242100000003</v>
      </c>
      <c r="E40">
        <v>70415.75</v>
      </c>
    </row>
    <row r="41" spans="1:5" x14ac:dyDescent="0.25">
      <c r="A41" s="2">
        <v>42735</v>
      </c>
      <c r="B41" s="4">
        <v>362056</v>
      </c>
      <c r="C41" s="4">
        <v>102580.6128</v>
      </c>
      <c r="D41" s="4">
        <v>68703.874299999996</v>
      </c>
      <c r="E41">
        <v>76067.210000000006</v>
      </c>
    </row>
    <row r="42" spans="1:5" x14ac:dyDescent="0.25">
      <c r="A42" s="2">
        <v>43100</v>
      </c>
      <c r="B42" s="4">
        <v>385372</v>
      </c>
      <c r="C42" s="4">
        <v>109798.5288</v>
      </c>
      <c r="D42" s="4">
        <v>75147.8799</v>
      </c>
      <c r="E42">
        <v>84506.67</v>
      </c>
    </row>
    <row r="43" spans="1:5" x14ac:dyDescent="0.25">
      <c r="A43" s="2">
        <v>43465</v>
      </c>
      <c r="B43" s="4">
        <v>408176</v>
      </c>
      <c r="C43" s="4">
        <v>120164.7499</v>
      </c>
      <c r="D43" s="4">
        <v>85124.016300000003</v>
      </c>
      <c r="E43">
        <v>93358.13</v>
      </c>
    </row>
    <row r="44" spans="1:5" x14ac:dyDescent="0.25">
      <c r="A44" s="2">
        <v>43830</v>
      </c>
      <c r="B44" s="4">
        <v>430145</v>
      </c>
      <c r="C44" s="4">
        <v>132194.26490000001</v>
      </c>
      <c r="D44" s="4">
        <v>97070.745599999995</v>
      </c>
      <c r="E44">
        <v>100672.28</v>
      </c>
    </row>
    <row r="45" spans="1:5" x14ac:dyDescent="0.25">
      <c r="A45" s="2">
        <v>44196</v>
      </c>
      <c r="B45" s="4">
        <v>442791</v>
      </c>
      <c r="C45" s="4">
        <v>141442.9455</v>
      </c>
      <c r="D45" s="4">
        <v>104445.73330000001</v>
      </c>
      <c r="E45">
        <v>104224.49</v>
      </c>
    </row>
    <row r="46" spans="1:5" x14ac:dyDescent="0.25">
      <c r="A46" s="2">
        <v>44561</v>
      </c>
      <c r="B46" s="4">
        <v>464665</v>
      </c>
      <c r="C46" s="4">
        <v>147602.07670000001</v>
      </c>
      <c r="D46" s="4">
        <v>111173</v>
      </c>
      <c r="E46">
        <v>117310.97</v>
      </c>
    </row>
    <row r="47" spans="1:5" x14ac:dyDescent="0.25">
      <c r="A47" s="2">
        <v>44926</v>
      </c>
      <c r="B47" s="4">
        <v>488549</v>
      </c>
      <c r="C47" s="4">
        <v>132895.4</v>
      </c>
      <c r="D47" s="4">
        <v>96735.307700000005</v>
      </c>
      <c r="E47">
        <v>123341.28</v>
      </c>
    </row>
    <row r="48" spans="1:5" x14ac:dyDescent="0.25">
      <c r="A48" s="2">
        <v>45291</v>
      </c>
      <c r="B48" s="4">
        <v>503036</v>
      </c>
      <c r="C48" s="4">
        <v>110912.9</v>
      </c>
      <c r="D48" s="4">
        <v>84961.2209</v>
      </c>
      <c r="E48">
        <v>129427.17</v>
      </c>
    </row>
    <row r="49" spans="1:5" x14ac:dyDescent="0.25">
      <c r="A49" s="2">
        <v>45657</v>
      </c>
      <c r="B49" s="4">
        <v>514374</v>
      </c>
      <c r="C49" s="4">
        <v>100280</v>
      </c>
      <c r="D49" s="4">
        <v>76039.943100000004</v>
      </c>
      <c r="E49">
        <v>134921.01</v>
      </c>
    </row>
    <row r="50" spans="1:5" x14ac:dyDescent="0.25">
      <c r="A50" s="2">
        <v>46022</v>
      </c>
      <c r="B50" s="4">
        <v>485186</v>
      </c>
      <c r="C50" s="4">
        <v>82788</v>
      </c>
      <c r="D50" s="4">
        <v>63514</v>
      </c>
      <c r="E50">
        <f>140294700000000/1000000000</f>
        <v>140294.70000000001</v>
      </c>
    </row>
    <row r="51" spans="1:5" x14ac:dyDescent="0.25">
      <c r="A51" s="2"/>
      <c r="B51" s="4"/>
      <c r="C51" s="4"/>
      <c r="D51" s="4"/>
    </row>
    <row r="52" spans="1:5" x14ac:dyDescent="0.25">
      <c r="A52" s="5" t="s">
        <v>13</v>
      </c>
      <c r="E52" t="s">
        <v>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B9AB4-7675-4EFF-BA5A-E1C6689A2DAD}">
  <dimension ref="A1:C381"/>
  <sheetViews>
    <sheetView workbookViewId="0">
      <selection activeCell="C2" sqref="C2"/>
    </sheetView>
  </sheetViews>
  <sheetFormatPr defaultRowHeight="15" x14ac:dyDescent="0.25"/>
  <cols>
    <col min="1" max="1" width="14.42578125" customWidth="1"/>
    <col min="2" max="3" width="21.140625" customWidth="1"/>
  </cols>
  <sheetData>
    <row r="1" spans="1:3" ht="45" x14ac:dyDescent="0.25">
      <c r="A1" t="s">
        <v>0</v>
      </c>
      <c r="B1" s="1" t="s">
        <v>15</v>
      </c>
      <c r="C1" s="1" t="s">
        <v>19</v>
      </c>
    </row>
    <row r="2" spans="1:3" x14ac:dyDescent="0.25">
      <c r="A2" t="s">
        <v>4</v>
      </c>
      <c r="B2" s="1" t="s">
        <v>16</v>
      </c>
      <c r="C2" s="1" t="s">
        <v>16</v>
      </c>
    </row>
    <row r="3" spans="1:3" x14ac:dyDescent="0.25">
      <c r="A3" t="s">
        <v>6</v>
      </c>
      <c r="B3" s="1" t="s">
        <v>7</v>
      </c>
      <c r="C3" s="1" t="s">
        <v>7</v>
      </c>
    </row>
    <row r="4" spans="1:3" x14ac:dyDescent="0.25">
      <c r="A4" t="s">
        <v>8</v>
      </c>
      <c r="B4" s="1" t="s">
        <v>17</v>
      </c>
      <c r="C4" s="1" t="s">
        <v>18</v>
      </c>
    </row>
    <row r="5" spans="1:3" ht="30" x14ac:dyDescent="0.25">
      <c r="A5" t="s">
        <v>11</v>
      </c>
      <c r="B5" s="3" t="s">
        <v>12</v>
      </c>
      <c r="C5" s="3" t="s">
        <v>12</v>
      </c>
    </row>
    <row r="6" spans="1:3" hidden="1" x14ac:dyDescent="0.25">
      <c r="A6" s="6">
        <v>33663</v>
      </c>
      <c r="B6" s="4">
        <v>125.82</v>
      </c>
      <c r="C6" s="4"/>
    </row>
    <row r="7" spans="1:3" hidden="1" x14ac:dyDescent="0.25">
      <c r="A7" s="6">
        <v>33694</v>
      </c>
      <c r="B7" s="4">
        <v>315.36</v>
      </c>
      <c r="C7" s="4"/>
    </row>
    <row r="8" spans="1:3" hidden="1" x14ac:dyDescent="0.25">
      <c r="A8" s="6">
        <v>33724</v>
      </c>
      <c r="B8" s="4">
        <v>523.80999999999995</v>
      </c>
      <c r="C8" s="4"/>
    </row>
    <row r="9" spans="1:3" hidden="1" x14ac:dyDescent="0.25">
      <c r="A9" s="6">
        <v>33755</v>
      </c>
      <c r="B9" s="4">
        <v>799.11</v>
      </c>
      <c r="C9" s="4"/>
    </row>
    <row r="10" spans="1:3" hidden="1" x14ac:dyDescent="0.25">
      <c r="A10" s="6">
        <v>33785</v>
      </c>
      <c r="B10" s="4">
        <v>1170.98</v>
      </c>
      <c r="C10" s="4"/>
    </row>
    <row r="11" spans="1:3" hidden="1" x14ac:dyDescent="0.25">
      <c r="A11" s="6">
        <v>33816</v>
      </c>
      <c r="B11" s="4">
        <v>1483.85</v>
      </c>
      <c r="C11" s="4"/>
    </row>
    <row r="12" spans="1:3" hidden="1" x14ac:dyDescent="0.25">
      <c r="A12" s="6">
        <v>33847</v>
      </c>
      <c r="B12" s="4">
        <v>1814.05</v>
      </c>
      <c r="C12" s="4"/>
    </row>
    <row r="13" spans="1:3" hidden="1" x14ac:dyDescent="0.25">
      <c r="A13" s="6">
        <v>33877</v>
      </c>
      <c r="B13" s="4">
        <v>2192.0700000000002</v>
      </c>
      <c r="C13" s="4"/>
    </row>
    <row r="14" spans="1:3" hidden="1" x14ac:dyDescent="0.25">
      <c r="A14" s="6">
        <v>33908</v>
      </c>
      <c r="B14" s="4">
        <v>2609.35</v>
      </c>
      <c r="C14" s="4"/>
    </row>
    <row r="15" spans="1:3" hidden="1" x14ac:dyDescent="0.25">
      <c r="A15" s="6">
        <v>33938</v>
      </c>
      <c r="B15" s="4">
        <v>3064.11</v>
      </c>
      <c r="C15" s="4"/>
    </row>
    <row r="16" spans="1:3" hidden="1" x14ac:dyDescent="0.25">
      <c r="A16" s="6">
        <v>33969</v>
      </c>
      <c r="B16" s="4">
        <v>5854.6045999999997</v>
      </c>
      <c r="C16" s="4"/>
    </row>
    <row r="17" spans="1:3" hidden="1" x14ac:dyDescent="0.25">
      <c r="A17" s="6">
        <v>34028</v>
      </c>
      <c r="B17" s="4">
        <v>227.99</v>
      </c>
      <c r="C17" s="4"/>
    </row>
    <row r="18" spans="1:3" hidden="1" x14ac:dyDescent="0.25">
      <c r="A18" s="6">
        <v>34059</v>
      </c>
      <c r="B18" s="4">
        <v>516.33000000000004</v>
      </c>
      <c r="C18" s="4"/>
    </row>
    <row r="19" spans="1:3" hidden="1" x14ac:dyDescent="0.25">
      <c r="A19" s="6">
        <v>34089</v>
      </c>
      <c r="B19" s="4">
        <v>851.4</v>
      </c>
      <c r="C19" s="4"/>
    </row>
    <row r="20" spans="1:3" hidden="1" x14ac:dyDescent="0.25">
      <c r="A20" s="6">
        <v>34120</v>
      </c>
      <c r="B20" s="4">
        <v>1312.48</v>
      </c>
      <c r="C20" s="4"/>
    </row>
    <row r="21" spans="1:3" hidden="1" x14ac:dyDescent="0.25">
      <c r="A21" s="6">
        <v>34150</v>
      </c>
      <c r="B21" s="4">
        <v>1916.2</v>
      </c>
      <c r="C21" s="4"/>
    </row>
    <row r="22" spans="1:3" hidden="1" x14ac:dyDescent="0.25">
      <c r="A22" s="6">
        <v>34181</v>
      </c>
      <c r="B22" s="4">
        <v>2432.65</v>
      </c>
      <c r="C22" s="4"/>
    </row>
    <row r="23" spans="1:3" hidden="1" x14ac:dyDescent="0.25">
      <c r="A23" s="6">
        <v>34212</v>
      </c>
      <c r="B23" s="4">
        <v>2931.38</v>
      </c>
      <c r="C23" s="4"/>
    </row>
    <row r="24" spans="1:3" hidden="1" x14ac:dyDescent="0.25">
      <c r="A24" s="6">
        <v>34242</v>
      </c>
      <c r="B24" s="4">
        <v>3495.53</v>
      </c>
      <c r="C24" s="4"/>
    </row>
    <row r="25" spans="1:3" hidden="1" x14ac:dyDescent="0.25">
      <c r="A25" s="6">
        <v>34273</v>
      </c>
      <c r="B25" s="4">
        <v>4126.0200000000004</v>
      </c>
      <c r="C25" s="4"/>
    </row>
    <row r="26" spans="1:3" hidden="1" x14ac:dyDescent="0.25">
      <c r="A26" s="6">
        <v>34303</v>
      </c>
      <c r="B26" s="4">
        <v>4820.91</v>
      </c>
      <c r="C26" s="4"/>
    </row>
    <row r="27" spans="1:3" hidden="1" x14ac:dyDescent="0.25">
      <c r="A27" s="6">
        <v>34334</v>
      </c>
      <c r="B27" s="4">
        <v>9688.9629000000004</v>
      </c>
      <c r="C27" s="4"/>
    </row>
    <row r="28" spans="1:3" hidden="1" x14ac:dyDescent="0.25">
      <c r="A28" s="6">
        <v>34393</v>
      </c>
      <c r="B28" s="4">
        <v>278.88</v>
      </c>
      <c r="C28" s="4"/>
    </row>
    <row r="29" spans="1:3" hidden="1" x14ac:dyDescent="0.25">
      <c r="A29" s="6">
        <v>34424</v>
      </c>
      <c r="B29" s="4">
        <v>676.1</v>
      </c>
      <c r="C29" s="4"/>
    </row>
    <row r="30" spans="1:3" hidden="1" x14ac:dyDescent="0.25">
      <c r="A30" s="6">
        <v>34454</v>
      </c>
      <c r="B30" s="4">
        <v>1152.77</v>
      </c>
      <c r="C30" s="4"/>
    </row>
    <row r="31" spans="1:3" hidden="1" x14ac:dyDescent="0.25">
      <c r="A31" s="6">
        <v>34485</v>
      </c>
      <c r="B31" s="4">
        <v>1726.61</v>
      </c>
      <c r="C31" s="4"/>
    </row>
    <row r="32" spans="1:3" hidden="1" x14ac:dyDescent="0.25">
      <c r="A32" s="6">
        <v>34515</v>
      </c>
      <c r="B32" s="4">
        <v>2616.7600000000002</v>
      </c>
      <c r="C32" s="4"/>
    </row>
    <row r="33" spans="1:3" hidden="1" x14ac:dyDescent="0.25">
      <c r="A33" s="6">
        <v>34546</v>
      </c>
      <c r="B33" s="4">
        <v>3488.67</v>
      </c>
      <c r="C33" s="4"/>
    </row>
    <row r="34" spans="1:3" hidden="1" x14ac:dyDescent="0.25">
      <c r="A34" s="6">
        <v>34577</v>
      </c>
      <c r="B34" s="4">
        <v>4155.76</v>
      </c>
      <c r="C34" s="4"/>
    </row>
    <row r="35" spans="1:3" hidden="1" x14ac:dyDescent="0.25">
      <c r="A35" s="6">
        <v>34607</v>
      </c>
      <c r="B35" s="4">
        <v>4956.1400000000003</v>
      </c>
      <c r="C35" s="4"/>
    </row>
    <row r="36" spans="1:3" hidden="1" x14ac:dyDescent="0.25">
      <c r="A36" s="6">
        <v>34638</v>
      </c>
      <c r="B36" s="4">
        <v>5710.47</v>
      </c>
      <c r="C36" s="4"/>
    </row>
    <row r="37" spans="1:3" hidden="1" x14ac:dyDescent="0.25">
      <c r="A37" s="6">
        <v>34668</v>
      </c>
      <c r="B37" s="4">
        <v>6563.05</v>
      </c>
      <c r="C37" s="4"/>
    </row>
    <row r="38" spans="1:3" hidden="1" x14ac:dyDescent="0.25">
      <c r="A38" s="6">
        <v>34699</v>
      </c>
      <c r="B38" s="4">
        <v>12862.52</v>
      </c>
      <c r="C38" s="4"/>
    </row>
    <row r="39" spans="1:3" hidden="1" x14ac:dyDescent="0.25">
      <c r="A39" s="6">
        <v>34758</v>
      </c>
      <c r="B39" s="4">
        <v>443.67</v>
      </c>
      <c r="C39" s="4"/>
    </row>
    <row r="40" spans="1:3" hidden="1" x14ac:dyDescent="0.25">
      <c r="A40" s="6">
        <v>34789</v>
      </c>
      <c r="B40" s="4">
        <v>1117.8499999999999</v>
      </c>
      <c r="C40" s="4"/>
    </row>
    <row r="41" spans="1:3" hidden="1" x14ac:dyDescent="0.25">
      <c r="A41" s="6">
        <v>34819</v>
      </c>
      <c r="B41" s="4">
        <v>1799.78</v>
      </c>
      <c r="C41" s="4"/>
    </row>
    <row r="42" spans="1:3" hidden="1" x14ac:dyDescent="0.25">
      <c r="A42" s="6">
        <v>34850</v>
      </c>
      <c r="B42" s="4">
        <v>2619.44</v>
      </c>
      <c r="C42" s="4"/>
    </row>
    <row r="43" spans="1:3" hidden="1" x14ac:dyDescent="0.25">
      <c r="A43" s="6">
        <v>34880</v>
      </c>
      <c r="B43" s="4">
        <v>3763.75</v>
      </c>
      <c r="C43" s="4"/>
    </row>
    <row r="44" spans="1:3" hidden="1" x14ac:dyDescent="0.25">
      <c r="A44" s="6">
        <v>34911</v>
      </c>
      <c r="B44" s="4">
        <v>4720.13</v>
      </c>
      <c r="C44" s="4"/>
    </row>
    <row r="45" spans="1:3" hidden="1" x14ac:dyDescent="0.25">
      <c r="A45" s="6">
        <v>34942</v>
      </c>
      <c r="B45" s="4">
        <v>5750.89</v>
      </c>
      <c r="C45" s="4"/>
    </row>
    <row r="46" spans="1:3" hidden="1" x14ac:dyDescent="0.25">
      <c r="A46" s="6">
        <v>34972</v>
      </c>
      <c r="B46" s="4">
        <v>6891.83</v>
      </c>
      <c r="C46" s="4"/>
    </row>
    <row r="47" spans="1:3" hidden="1" x14ac:dyDescent="0.25">
      <c r="A47" s="6">
        <v>35003</v>
      </c>
      <c r="B47" s="4">
        <v>7963.89</v>
      </c>
      <c r="C47" s="4"/>
    </row>
    <row r="48" spans="1:3" hidden="1" x14ac:dyDescent="0.25">
      <c r="A48" s="6">
        <v>35033</v>
      </c>
      <c r="B48" s="4">
        <v>9090.65</v>
      </c>
      <c r="C48" s="4"/>
    </row>
    <row r="49" spans="1:3" hidden="1" x14ac:dyDescent="0.25">
      <c r="A49" s="6">
        <v>35064</v>
      </c>
      <c r="B49" s="4">
        <v>15643.7</v>
      </c>
      <c r="C49" s="4"/>
    </row>
    <row r="50" spans="1:3" hidden="1" x14ac:dyDescent="0.25">
      <c r="A50" s="6">
        <v>35124</v>
      </c>
      <c r="B50" s="4">
        <v>474.94</v>
      </c>
      <c r="C50" s="4"/>
    </row>
    <row r="51" spans="1:3" hidden="1" x14ac:dyDescent="0.25">
      <c r="A51" s="6">
        <v>35155</v>
      </c>
      <c r="B51" s="4">
        <v>1298.71</v>
      </c>
      <c r="C51" s="4"/>
    </row>
    <row r="52" spans="1:3" hidden="1" x14ac:dyDescent="0.25">
      <c r="A52" s="6">
        <v>35185</v>
      </c>
      <c r="B52" s="4">
        <v>2093.14</v>
      </c>
      <c r="C52" s="4"/>
    </row>
    <row r="53" spans="1:3" hidden="1" x14ac:dyDescent="0.25">
      <c r="A53" s="6">
        <v>35216</v>
      </c>
      <c r="B53" s="4">
        <v>3126.45</v>
      </c>
      <c r="C53" s="4"/>
    </row>
    <row r="54" spans="1:3" hidden="1" x14ac:dyDescent="0.25">
      <c r="A54" s="6">
        <v>35246</v>
      </c>
      <c r="B54" s="4">
        <v>4666.4799999999996</v>
      </c>
      <c r="C54" s="4"/>
    </row>
    <row r="55" spans="1:3" hidden="1" x14ac:dyDescent="0.25">
      <c r="A55" s="6">
        <v>35277</v>
      </c>
      <c r="B55" s="4">
        <v>5860.98</v>
      </c>
      <c r="C55" s="4"/>
    </row>
    <row r="56" spans="1:3" hidden="1" x14ac:dyDescent="0.25">
      <c r="A56" s="6">
        <v>35308</v>
      </c>
      <c r="B56" s="4">
        <v>6963.83</v>
      </c>
      <c r="C56" s="4"/>
    </row>
    <row r="57" spans="1:3" hidden="1" x14ac:dyDescent="0.25">
      <c r="A57" s="6">
        <v>35338</v>
      </c>
      <c r="B57" s="4">
        <v>8269.4500000000007</v>
      </c>
      <c r="C57" s="4"/>
    </row>
    <row r="58" spans="1:3" hidden="1" x14ac:dyDescent="0.25">
      <c r="A58" s="6">
        <v>35369</v>
      </c>
      <c r="B58" s="4">
        <v>9496.7900000000009</v>
      </c>
      <c r="C58" s="4"/>
    </row>
    <row r="59" spans="1:3" hidden="1" x14ac:dyDescent="0.25">
      <c r="A59" s="6">
        <v>35399</v>
      </c>
      <c r="B59" s="4">
        <v>10888.58</v>
      </c>
      <c r="C59" s="4"/>
    </row>
    <row r="60" spans="1:3" hidden="1" x14ac:dyDescent="0.25">
      <c r="A60" s="6">
        <v>35430</v>
      </c>
      <c r="B60" s="4">
        <v>17567.2</v>
      </c>
      <c r="C60" s="4"/>
    </row>
    <row r="61" spans="1:3" hidden="1" x14ac:dyDescent="0.25">
      <c r="A61" s="6">
        <v>35489</v>
      </c>
      <c r="B61" s="4">
        <v>588.59</v>
      </c>
      <c r="C61" s="4"/>
    </row>
    <row r="62" spans="1:3" hidden="1" x14ac:dyDescent="0.25">
      <c r="A62" s="6">
        <v>35520</v>
      </c>
      <c r="B62" s="4">
        <v>1478.17</v>
      </c>
      <c r="C62" s="4"/>
    </row>
    <row r="63" spans="1:3" hidden="1" x14ac:dyDescent="0.25">
      <c r="A63" s="6">
        <v>35550</v>
      </c>
      <c r="B63" s="4">
        <v>2424.59</v>
      </c>
      <c r="C63" s="4"/>
    </row>
    <row r="64" spans="1:3" hidden="1" x14ac:dyDescent="0.25">
      <c r="A64" s="6">
        <v>35581</v>
      </c>
      <c r="B64" s="4">
        <v>3563.39</v>
      </c>
      <c r="C64" s="4"/>
    </row>
    <row r="65" spans="1:3" hidden="1" x14ac:dyDescent="0.25">
      <c r="A65" s="6">
        <v>35611</v>
      </c>
      <c r="B65" s="4">
        <v>5291.42</v>
      </c>
      <c r="C65" s="4"/>
    </row>
    <row r="66" spans="1:3" hidden="1" x14ac:dyDescent="0.25">
      <c r="A66" s="6">
        <v>35642</v>
      </c>
      <c r="B66" s="4">
        <v>6391.95</v>
      </c>
      <c r="C66" s="4"/>
    </row>
    <row r="67" spans="1:3" hidden="1" x14ac:dyDescent="0.25">
      <c r="A67" s="6">
        <v>35673</v>
      </c>
      <c r="B67" s="4">
        <v>7644.6</v>
      </c>
      <c r="C67" s="4"/>
    </row>
    <row r="68" spans="1:3" hidden="1" x14ac:dyDescent="0.25">
      <c r="A68" s="6">
        <v>35703</v>
      </c>
      <c r="B68" s="4">
        <v>9081.56</v>
      </c>
      <c r="C68" s="4"/>
    </row>
    <row r="69" spans="1:3" hidden="1" x14ac:dyDescent="0.25">
      <c r="A69" s="6">
        <v>35734</v>
      </c>
      <c r="B69" s="4">
        <v>10612.5</v>
      </c>
      <c r="C69" s="4"/>
    </row>
    <row r="70" spans="1:3" hidden="1" x14ac:dyDescent="0.25">
      <c r="A70" s="6">
        <v>35764</v>
      </c>
      <c r="B70" s="4">
        <v>12200.76</v>
      </c>
      <c r="C70" s="4"/>
    </row>
    <row r="71" spans="1:3" hidden="1" x14ac:dyDescent="0.25">
      <c r="A71" s="6">
        <v>35795</v>
      </c>
      <c r="B71" s="4">
        <v>19194.2</v>
      </c>
      <c r="C71" s="4"/>
    </row>
    <row r="72" spans="1:3" hidden="1" x14ac:dyDescent="0.25">
      <c r="A72" s="6">
        <v>35854</v>
      </c>
      <c r="B72" s="4">
        <v>653.75</v>
      </c>
      <c r="C72" s="4"/>
    </row>
    <row r="73" spans="1:3" hidden="1" x14ac:dyDescent="0.25">
      <c r="A73" s="6">
        <v>35885</v>
      </c>
      <c r="B73" s="4">
        <v>1618.16</v>
      </c>
      <c r="C73" s="4"/>
    </row>
    <row r="74" spans="1:3" hidden="1" x14ac:dyDescent="0.25">
      <c r="A74" s="6">
        <v>35915</v>
      </c>
      <c r="B74" s="4">
        <v>2713.38</v>
      </c>
      <c r="C74" s="4"/>
    </row>
    <row r="75" spans="1:3" hidden="1" x14ac:dyDescent="0.25">
      <c r="A75" s="6">
        <v>35946</v>
      </c>
      <c r="B75" s="4">
        <v>4005.7</v>
      </c>
      <c r="C75" s="4"/>
    </row>
    <row r="76" spans="1:3" hidden="1" x14ac:dyDescent="0.25">
      <c r="A76" s="6">
        <v>35976</v>
      </c>
      <c r="B76" s="4">
        <v>5827.86</v>
      </c>
      <c r="C76" s="4"/>
    </row>
    <row r="77" spans="1:3" hidden="1" x14ac:dyDescent="0.25">
      <c r="A77" s="6">
        <v>36007</v>
      </c>
      <c r="B77" s="4">
        <v>7361.84</v>
      </c>
      <c r="C77" s="4"/>
    </row>
    <row r="78" spans="1:3" hidden="1" x14ac:dyDescent="0.25">
      <c r="A78" s="6">
        <v>36038</v>
      </c>
      <c r="B78" s="4">
        <v>8943.08</v>
      </c>
      <c r="C78" s="4"/>
    </row>
    <row r="79" spans="1:3" hidden="1" x14ac:dyDescent="0.25">
      <c r="A79" s="6">
        <v>36068</v>
      </c>
      <c r="B79" s="4">
        <v>10863.61</v>
      </c>
      <c r="C79" s="4"/>
    </row>
    <row r="80" spans="1:3" hidden="1" x14ac:dyDescent="0.25">
      <c r="A80" s="6">
        <v>36099</v>
      </c>
      <c r="B80" s="4">
        <v>12815.42</v>
      </c>
      <c r="C80" s="4"/>
    </row>
    <row r="81" spans="1:3" hidden="1" x14ac:dyDescent="0.25">
      <c r="A81" s="6">
        <v>36129</v>
      </c>
      <c r="B81" s="4">
        <v>15035.1</v>
      </c>
      <c r="C81" s="4"/>
    </row>
    <row r="82" spans="1:3" hidden="1" x14ac:dyDescent="0.25">
      <c r="A82" s="6">
        <v>36160</v>
      </c>
      <c r="B82" s="4">
        <v>21102.32</v>
      </c>
      <c r="C82" s="4"/>
    </row>
    <row r="83" spans="1:3" x14ac:dyDescent="0.25">
      <c r="A83" s="6">
        <v>36219</v>
      </c>
      <c r="B83" s="4">
        <v>845.19</v>
      </c>
      <c r="C83" s="4">
        <v>184.4</v>
      </c>
    </row>
    <row r="84" spans="1:3" x14ac:dyDescent="0.25">
      <c r="A84" s="6">
        <v>36250</v>
      </c>
      <c r="B84" s="4">
        <v>2022.83</v>
      </c>
      <c r="C84" s="4">
        <v>444.06</v>
      </c>
    </row>
    <row r="85" spans="1:3" x14ac:dyDescent="0.25">
      <c r="A85" s="6">
        <v>36280</v>
      </c>
      <c r="B85" s="4">
        <v>3269.99</v>
      </c>
      <c r="C85" s="4">
        <v>691.18</v>
      </c>
    </row>
    <row r="86" spans="1:3" x14ac:dyDescent="0.25">
      <c r="A86" s="6">
        <v>36311</v>
      </c>
      <c r="B86" s="4">
        <v>4750.25</v>
      </c>
      <c r="C86" s="4">
        <v>973.4</v>
      </c>
    </row>
    <row r="87" spans="1:3" x14ac:dyDescent="0.25">
      <c r="A87" s="6">
        <v>36341</v>
      </c>
      <c r="B87" s="4">
        <v>6686.57</v>
      </c>
      <c r="C87" s="4">
        <v>1325.5</v>
      </c>
    </row>
    <row r="88" spans="1:3" x14ac:dyDescent="0.25">
      <c r="A88" s="6">
        <v>36372</v>
      </c>
      <c r="B88" s="4">
        <v>8297.64</v>
      </c>
      <c r="C88" s="4">
        <v>1623.36</v>
      </c>
    </row>
    <row r="89" spans="1:3" x14ac:dyDescent="0.25">
      <c r="A89" s="6">
        <v>36403</v>
      </c>
      <c r="B89" s="4">
        <v>9908.15</v>
      </c>
      <c r="C89" s="4">
        <v>1940.85</v>
      </c>
    </row>
    <row r="90" spans="1:3" x14ac:dyDescent="0.25">
      <c r="A90" s="6">
        <v>36433</v>
      </c>
      <c r="B90" s="4">
        <v>11764.17</v>
      </c>
      <c r="C90" s="4">
        <v>2287.84</v>
      </c>
    </row>
    <row r="91" spans="1:3" x14ac:dyDescent="0.25">
      <c r="A91" s="6">
        <v>36464</v>
      </c>
      <c r="B91" s="4">
        <v>13746.8</v>
      </c>
      <c r="C91" s="4">
        <v>2634.46</v>
      </c>
    </row>
    <row r="92" spans="1:3" x14ac:dyDescent="0.25">
      <c r="A92" s="6">
        <v>36494</v>
      </c>
      <c r="B92" s="4">
        <v>16108.32</v>
      </c>
      <c r="C92" s="4">
        <v>3016.54</v>
      </c>
    </row>
    <row r="93" spans="1:3" x14ac:dyDescent="0.25">
      <c r="A93" s="6">
        <v>36525</v>
      </c>
      <c r="B93" s="4">
        <v>22419.040000000001</v>
      </c>
      <c r="C93" s="4">
        <v>4010.17</v>
      </c>
    </row>
    <row r="94" spans="1:3" x14ac:dyDescent="0.25">
      <c r="A94" s="6">
        <v>36585</v>
      </c>
      <c r="B94" s="4">
        <v>954.87</v>
      </c>
      <c r="C94" s="4">
        <v>246.04</v>
      </c>
    </row>
    <row r="95" spans="1:3" x14ac:dyDescent="0.25">
      <c r="A95" s="6">
        <v>36616</v>
      </c>
      <c r="B95" s="4">
        <v>2235.36</v>
      </c>
      <c r="C95" s="4">
        <v>534.5</v>
      </c>
    </row>
    <row r="96" spans="1:3" x14ac:dyDescent="0.25">
      <c r="A96" s="6">
        <v>36646</v>
      </c>
      <c r="B96" s="4">
        <v>3611.19</v>
      </c>
      <c r="C96" s="4">
        <v>834.81</v>
      </c>
    </row>
    <row r="97" spans="1:3" x14ac:dyDescent="0.25">
      <c r="A97" s="6">
        <v>36677</v>
      </c>
      <c r="B97" s="4">
        <v>5232.62</v>
      </c>
      <c r="C97" s="4">
        <v>1175.8900000000001</v>
      </c>
    </row>
    <row r="98" spans="1:3" x14ac:dyDescent="0.25">
      <c r="A98" s="6">
        <v>36707</v>
      </c>
      <c r="B98" s="4">
        <v>7537.61</v>
      </c>
      <c r="C98" s="4">
        <v>1622.6</v>
      </c>
    </row>
    <row r="99" spans="1:3" x14ac:dyDescent="0.25">
      <c r="A99" s="6">
        <v>36738</v>
      </c>
      <c r="B99" s="4">
        <v>9382.52</v>
      </c>
      <c r="C99" s="4">
        <v>2014.55</v>
      </c>
    </row>
    <row r="100" spans="1:3" x14ac:dyDescent="0.25">
      <c r="A100" s="6">
        <v>36769</v>
      </c>
      <c r="B100" s="4">
        <v>11194.68</v>
      </c>
      <c r="C100" s="4">
        <v>2413.38</v>
      </c>
    </row>
    <row r="101" spans="1:3" x14ac:dyDescent="0.25">
      <c r="A101" s="6">
        <v>36799</v>
      </c>
      <c r="B101" s="4">
        <v>13470.48</v>
      </c>
      <c r="C101" s="4">
        <v>2860.6</v>
      </c>
    </row>
    <row r="102" spans="1:3" x14ac:dyDescent="0.25">
      <c r="A102" s="6">
        <v>36830</v>
      </c>
      <c r="B102" s="4">
        <v>15687.13</v>
      </c>
      <c r="C102" s="4">
        <v>3282.65</v>
      </c>
    </row>
    <row r="103" spans="1:3" x14ac:dyDescent="0.25">
      <c r="A103" s="6">
        <v>36860</v>
      </c>
      <c r="B103" s="4">
        <v>18191.009999999998</v>
      </c>
      <c r="C103" s="4">
        <v>3744.28</v>
      </c>
    </row>
    <row r="104" spans="1:3" x14ac:dyDescent="0.25">
      <c r="A104" s="6">
        <v>36891</v>
      </c>
      <c r="B104" s="4">
        <v>24242.82</v>
      </c>
      <c r="C104" s="4">
        <v>4901.7299999999996</v>
      </c>
    </row>
    <row r="105" spans="1:3" x14ac:dyDescent="0.25">
      <c r="A105" s="6">
        <v>36950</v>
      </c>
      <c r="B105" s="4">
        <v>1130.73</v>
      </c>
      <c r="C105" s="4">
        <v>319.93</v>
      </c>
    </row>
    <row r="106" spans="1:3" x14ac:dyDescent="0.25">
      <c r="A106" s="6">
        <v>36981</v>
      </c>
      <c r="B106" s="4">
        <v>2560.19</v>
      </c>
      <c r="C106" s="4">
        <v>677.2</v>
      </c>
    </row>
    <row r="107" spans="1:3" x14ac:dyDescent="0.25">
      <c r="A107" s="6">
        <v>37011</v>
      </c>
      <c r="B107" s="4">
        <v>4235.7299999999996</v>
      </c>
      <c r="C107" s="4">
        <v>1057.25</v>
      </c>
    </row>
    <row r="108" spans="1:3" x14ac:dyDescent="0.25">
      <c r="A108" s="6">
        <v>37042</v>
      </c>
      <c r="B108" s="4">
        <v>6199.14</v>
      </c>
      <c r="C108" s="4">
        <v>1534.85</v>
      </c>
    </row>
    <row r="109" spans="1:3" x14ac:dyDescent="0.25">
      <c r="A109" s="6">
        <v>37072</v>
      </c>
      <c r="B109" s="4">
        <v>8928.0300000000007</v>
      </c>
      <c r="C109" s="4">
        <v>2122.5</v>
      </c>
    </row>
    <row r="110" spans="1:3" x14ac:dyDescent="0.25">
      <c r="A110" s="6">
        <v>37103</v>
      </c>
      <c r="B110" s="4">
        <v>11111.13</v>
      </c>
      <c r="C110" s="4">
        <v>2651.75</v>
      </c>
    </row>
    <row r="111" spans="1:3" x14ac:dyDescent="0.25">
      <c r="A111" s="6">
        <v>37134</v>
      </c>
      <c r="B111" s="4">
        <v>13311.23</v>
      </c>
      <c r="C111" s="4">
        <v>3187.93</v>
      </c>
    </row>
    <row r="112" spans="1:3" x14ac:dyDescent="0.25">
      <c r="A112" s="6">
        <v>37164</v>
      </c>
      <c r="B112" s="4">
        <v>15919.44</v>
      </c>
      <c r="C112" s="4">
        <v>3758.82</v>
      </c>
    </row>
    <row r="113" spans="1:3" x14ac:dyDescent="0.25">
      <c r="A113" s="6">
        <v>37195</v>
      </c>
      <c r="B113" s="4">
        <v>18423.79</v>
      </c>
      <c r="C113" s="4">
        <v>4305.74</v>
      </c>
    </row>
    <row r="114" spans="1:3" x14ac:dyDescent="0.25">
      <c r="A114" s="6">
        <v>37225</v>
      </c>
      <c r="B114" s="4">
        <v>21163.72</v>
      </c>
      <c r="C114" s="4">
        <v>4857.16</v>
      </c>
    </row>
    <row r="115" spans="1:3" x14ac:dyDescent="0.25">
      <c r="A115" s="6">
        <v>37256</v>
      </c>
      <c r="B115" s="4">
        <v>27826.62</v>
      </c>
      <c r="C115" s="4">
        <v>6245.48</v>
      </c>
    </row>
    <row r="116" spans="1:3" x14ac:dyDescent="0.25">
      <c r="A116" s="6">
        <v>37315</v>
      </c>
      <c r="B116" s="4">
        <v>1407.99</v>
      </c>
      <c r="C116" s="4">
        <v>416.58</v>
      </c>
    </row>
    <row r="117" spans="1:3" x14ac:dyDescent="0.25">
      <c r="A117" s="6">
        <v>37346</v>
      </c>
      <c r="B117" s="4">
        <v>3263.69</v>
      </c>
      <c r="C117" s="4">
        <v>922.35</v>
      </c>
    </row>
    <row r="118" spans="1:3" x14ac:dyDescent="0.25">
      <c r="A118" s="6">
        <v>37376</v>
      </c>
      <c r="B118" s="4">
        <v>5416.42</v>
      </c>
      <c r="C118" s="4">
        <v>1467.47</v>
      </c>
    </row>
    <row r="119" spans="1:3" x14ac:dyDescent="0.25">
      <c r="A119" s="6">
        <v>37407</v>
      </c>
      <c r="B119" s="4">
        <v>7827.64</v>
      </c>
      <c r="C119" s="4">
        <v>2097.87</v>
      </c>
    </row>
    <row r="120" spans="1:3" x14ac:dyDescent="0.25">
      <c r="A120" s="6">
        <v>37437</v>
      </c>
      <c r="B120" s="4">
        <v>11103.52</v>
      </c>
      <c r="C120" s="4">
        <v>2821.28</v>
      </c>
    </row>
    <row r="121" spans="1:3" x14ac:dyDescent="0.25">
      <c r="A121" s="6">
        <v>37468</v>
      </c>
      <c r="B121" s="4">
        <v>13793.67</v>
      </c>
      <c r="C121" s="4">
        <v>3466.78</v>
      </c>
    </row>
    <row r="122" spans="1:3" x14ac:dyDescent="0.25">
      <c r="A122" s="6">
        <v>37499</v>
      </c>
      <c r="B122" s="4">
        <v>16535</v>
      </c>
      <c r="C122" s="4">
        <v>4143.7</v>
      </c>
    </row>
    <row r="123" spans="1:3" x14ac:dyDescent="0.25">
      <c r="A123" s="6">
        <v>37529</v>
      </c>
      <c r="B123" s="4">
        <v>19788.13</v>
      </c>
      <c r="C123" s="4">
        <v>4862.6899999999996</v>
      </c>
    </row>
    <row r="124" spans="1:3" x14ac:dyDescent="0.25">
      <c r="A124" s="6">
        <v>37560</v>
      </c>
      <c r="B124" s="4">
        <v>22869.16</v>
      </c>
      <c r="C124" s="4">
        <v>5587.95</v>
      </c>
    </row>
    <row r="125" spans="1:3" x14ac:dyDescent="0.25">
      <c r="A125" s="6">
        <v>37590</v>
      </c>
      <c r="B125" s="4">
        <v>26118.54</v>
      </c>
      <c r="C125" s="4">
        <v>6228.07</v>
      </c>
    </row>
    <row r="126" spans="1:3" x14ac:dyDescent="0.25">
      <c r="A126" s="6">
        <v>37621</v>
      </c>
      <c r="B126" s="4">
        <v>32941.760000000002</v>
      </c>
      <c r="C126" s="4">
        <v>7736.42</v>
      </c>
    </row>
    <row r="127" spans="1:3" x14ac:dyDescent="0.25">
      <c r="A127" s="6">
        <v>37680</v>
      </c>
      <c r="B127" s="4">
        <v>1936.44</v>
      </c>
      <c r="C127" s="4">
        <v>598.26</v>
      </c>
    </row>
    <row r="128" spans="1:3" x14ac:dyDescent="0.25">
      <c r="A128" s="6">
        <v>37711</v>
      </c>
      <c r="B128" s="4">
        <v>4478.58</v>
      </c>
      <c r="C128" s="4">
        <v>1285.0999999999999</v>
      </c>
    </row>
    <row r="129" spans="1:3" x14ac:dyDescent="0.25">
      <c r="A129" s="6">
        <v>37741</v>
      </c>
      <c r="B129" s="4">
        <v>7264.89</v>
      </c>
      <c r="C129" s="4">
        <v>1980.34</v>
      </c>
    </row>
    <row r="130" spans="1:3" x14ac:dyDescent="0.25">
      <c r="A130" s="6">
        <v>37772</v>
      </c>
      <c r="B130" s="4">
        <v>10577.8</v>
      </c>
      <c r="C130" s="4">
        <v>2801.37</v>
      </c>
    </row>
    <row r="131" spans="1:3" x14ac:dyDescent="0.25">
      <c r="A131" s="6">
        <v>37802</v>
      </c>
      <c r="B131" s="4">
        <v>15072.64</v>
      </c>
      <c r="C131" s="4">
        <v>3816.81</v>
      </c>
    </row>
    <row r="132" spans="1:3" x14ac:dyDescent="0.25">
      <c r="A132" s="6">
        <v>37833</v>
      </c>
      <c r="B132" s="4">
        <v>18753.330000000002</v>
      </c>
      <c r="C132" s="4">
        <v>4697.8900000000003</v>
      </c>
    </row>
    <row r="133" spans="1:3" x14ac:dyDescent="0.25">
      <c r="A133" s="6">
        <v>37864</v>
      </c>
      <c r="B133" s="4">
        <v>22365</v>
      </c>
      <c r="C133" s="4">
        <v>5566.48</v>
      </c>
    </row>
    <row r="134" spans="1:3" x14ac:dyDescent="0.25">
      <c r="A134" s="6">
        <v>37894</v>
      </c>
      <c r="B134" s="4">
        <v>26512.58</v>
      </c>
      <c r="C134" s="4">
        <v>6495.01</v>
      </c>
    </row>
    <row r="135" spans="1:3" x14ac:dyDescent="0.25">
      <c r="A135" s="6">
        <v>37925</v>
      </c>
      <c r="B135" s="4">
        <v>30466.52</v>
      </c>
      <c r="C135" s="4">
        <v>7367.08</v>
      </c>
    </row>
    <row r="136" spans="1:3" x14ac:dyDescent="0.25">
      <c r="A136" s="6">
        <v>37955</v>
      </c>
      <c r="B136" s="4">
        <v>34618.03</v>
      </c>
      <c r="C136" s="4">
        <v>8284.81</v>
      </c>
    </row>
    <row r="137" spans="1:3" x14ac:dyDescent="0.25">
      <c r="A137" s="6">
        <v>37986</v>
      </c>
      <c r="B137" s="4">
        <v>42643.42</v>
      </c>
      <c r="C137" s="4">
        <v>10106.120000000001</v>
      </c>
    </row>
    <row r="138" spans="1:3" x14ac:dyDescent="0.25">
      <c r="A138" s="6">
        <v>38046</v>
      </c>
      <c r="B138" s="4">
        <v>3287.03</v>
      </c>
      <c r="C138" s="4">
        <v>944.81</v>
      </c>
    </row>
    <row r="139" spans="1:3" x14ac:dyDescent="0.25">
      <c r="A139" s="6">
        <v>38077</v>
      </c>
      <c r="B139" s="4">
        <v>7058.48</v>
      </c>
      <c r="C139" s="4">
        <v>1820.4</v>
      </c>
    </row>
    <row r="140" spans="1:3" x14ac:dyDescent="0.25">
      <c r="A140" s="6">
        <v>38107</v>
      </c>
      <c r="B140" s="4">
        <v>11047.44</v>
      </c>
      <c r="C140" s="4">
        <v>2686.23</v>
      </c>
    </row>
    <row r="141" spans="1:3" x14ac:dyDescent="0.25">
      <c r="A141" s="6">
        <v>38138</v>
      </c>
      <c r="B141" s="4">
        <v>15437.2</v>
      </c>
      <c r="C141" s="4">
        <v>3703.21</v>
      </c>
    </row>
    <row r="142" spans="1:3" x14ac:dyDescent="0.25">
      <c r="A142" s="6">
        <v>38168</v>
      </c>
      <c r="B142" s="4">
        <v>21843.97</v>
      </c>
      <c r="C142" s="4">
        <v>4923.6899999999996</v>
      </c>
    </row>
    <row r="143" spans="1:3" x14ac:dyDescent="0.25">
      <c r="A143" s="6">
        <v>38199</v>
      </c>
      <c r="B143" s="4">
        <v>27115.8</v>
      </c>
      <c r="C143" s="4">
        <v>6055.26</v>
      </c>
    </row>
    <row r="144" spans="1:3" x14ac:dyDescent="0.25">
      <c r="A144" s="6">
        <v>38230</v>
      </c>
      <c r="B144" s="4">
        <v>32185.95</v>
      </c>
      <c r="C144" s="4">
        <v>7184.59</v>
      </c>
    </row>
    <row r="145" spans="1:3" x14ac:dyDescent="0.25">
      <c r="A145" s="6">
        <v>38260</v>
      </c>
      <c r="B145" s="4">
        <v>38028.339999999997</v>
      </c>
      <c r="C145" s="4">
        <v>8356.77</v>
      </c>
    </row>
    <row r="146" spans="1:3" x14ac:dyDescent="0.25">
      <c r="A146" s="6">
        <v>38291</v>
      </c>
      <c r="B146" s="4">
        <v>43556.28</v>
      </c>
      <c r="C146" s="4">
        <v>9526.44</v>
      </c>
    </row>
    <row r="147" spans="1:3" x14ac:dyDescent="0.25">
      <c r="A147" s="6">
        <v>38321</v>
      </c>
      <c r="B147" s="4">
        <v>49274.32</v>
      </c>
      <c r="C147" s="4">
        <v>10738.32</v>
      </c>
    </row>
    <row r="148" spans="1:3" x14ac:dyDescent="0.25">
      <c r="A148" s="6">
        <v>38352</v>
      </c>
      <c r="B148" s="4">
        <v>58620.28</v>
      </c>
      <c r="C148" s="4">
        <v>13158.25</v>
      </c>
    </row>
    <row r="149" spans="1:3" x14ac:dyDescent="0.25">
      <c r="A149" s="6">
        <v>38411</v>
      </c>
      <c r="B149" s="4">
        <v>4221.78</v>
      </c>
      <c r="C149" s="4">
        <v>1199.6500000000001</v>
      </c>
    </row>
    <row r="150" spans="1:3" x14ac:dyDescent="0.25">
      <c r="A150" s="6">
        <v>38442</v>
      </c>
      <c r="B150" s="4">
        <v>9036.68</v>
      </c>
      <c r="C150" s="4">
        <v>2323.5700000000002</v>
      </c>
    </row>
    <row r="151" spans="1:3" x14ac:dyDescent="0.25">
      <c r="A151" s="6">
        <v>38472</v>
      </c>
      <c r="B151" s="4">
        <v>14024.67</v>
      </c>
      <c r="C151" s="4">
        <v>3405.32</v>
      </c>
    </row>
    <row r="152" spans="1:3" x14ac:dyDescent="0.25">
      <c r="A152" s="6">
        <v>38503</v>
      </c>
      <c r="B152" s="4">
        <v>19719.32</v>
      </c>
      <c r="C152" s="4">
        <v>4644.1499999999996</v>
      </c>
    </row>
    <row r="153" spans="1:3" x14ac:dyDescent="0.25">
      <c r="A153" s="6">
        <v>38533</v>
      </c>
      <c r="B153" s="4">
        <v>27967</v>
      </c>
      <c r="C153" s="4">
        <v>6193.06</v>
      </c>
    </row>
    <row r="154" spans="1:3" x14ac:dyDescent="0.25">
      <c r="A154" s="6">
        <v>38564</v>
      </c>
      <c r="B154" s="4">
        <v>34637.160000000003</v>
      </c>
      <c r="C154" s="4">
        <v>7586.99</v>
      </c>
    </row>
    <row r="155" spans="1:3" x14ac:dyDescent="0.25">
      <c r="A155" s="6">
        <v>38595</v>
      </c>
      <c r="B155" s="4">
        <v>41150.9</v>
      </c>
      <c r="C155" s="4">
        <v>8920.1200000000008</v>
      </c>
    </row>
    <row r="156" spans="1:3" x14ac:dyDescent="0.25">
      <c r="A156" s="6">
        <v>38625</v>
      </c>
      <c r="B156" s="4">
        <v>48741.49</v>
      </c>
      <c r="C156" s="4">
        <v>10377.57</v>
      </c>
    </row>
    <row r="157" spans="1:3" x14ac:dyDescent="0.25">
      <c r="A157" s="6">
        <v>38656</v>
      </c>
      <c r="B157" s="4">
        <v>55792.12</v>
      </c>
      <c r="C157" s="4">
        <v>11769.35</v>
      </c>
    </row>
    <row r="158" spans="1:3" x14ac:dyDescent="0.25">
      <c r="A158" s="6">
        <v>38686</v>
      </c>
      <c r="B158" s="4">
        <v>63259.85</v>
      </c>
      <c r="C158" s="4">
        <v>13239.98</v>
      </c>
    </row>
    <row r="159" spans="1:3" x14ac:dyDescent="0.25">
      <c r="A159" s="6">
        <v>38717</v>
      </c>
      <c r="B159" s="4">
        <v>75096.479999999996</v>
      </c>
      <c r="C159" s="4">
        <v>15759.3</v>
      </c>
    </row>
    <row r="160" spans="1:3" x14ac:dyDescent="0.25">
      <c r="A160" s="6">
        <v>38776</v>
      </c>
      <c r="B160" s="4">
        <v>5294.1</v>
      </c>
      <c r="C160" s="4">
        <v>1436.39</v>
      </c>
    </row>
    <row r="161" spans="1:3" x14ac:dyDescent="0.25">
      <c r="A161" s="6">
        <v>38807</v>
      </c>
      <c r="B161" s="4">
        <v>11608.4</v>
      </c>
      <c r="C161" s="4">
        <v>2792.68</v>
      </c>
    </row>
    <row r="162" spans="1:3" x14ac:dyDescent="0.25">
      <c r="A162" s="6">
        <v>38837</v>
      </c>
      <c r="B162" s="4">
        <v>18005.66</v>
      </c>
      <c r="C162" s="4">
        <v>4130.91</v>
      </c>
    </row>
    <row r="163" spans="1:3" x14ac:dyDescent="0.25">
      <c r="A163" s="6">
        <v>38868</v>
      </c>
      <c r="B163" s="4">
        <v>25443.47</v>
      </c>
      <c r="C163" s="4">
        <v>5657.68</v>
      </c>
    </row>
    <row r="164" spans="1:3" x14ac:dyDescent="0.25">
      <c r="A164" s="6">
        <v>38898</v>
      </c>
      <c r="B164" s="4">
        <v>36368.35</v>
      </c>
      <c r="C164" s="4">
        <v>7694.59</v>
      </c>
    </row>
    <row r="165" spans="1:3" x14ac:dyDescent="0.25">
      <c r="A165" s="6">
        <v>38929</v>
      </c>
      <c r="B165" s="4">
        <v>44771.01</v>
      </c>
      <c r="C165" s="4">
        <v>9411.4699999999993</v>
      </c>
    </row>
    <row r="166" spans="1:3" x14ac:dyDescent="0.25">
      <c r="A166" s="6">
        <v>38960</v>
      </c>
      <c r="B166" s="4">
        <v>52593.66</v>
      </c>
      <c r="C166" s="4">
        <v>11063.07</v>
      </c>
    </row>
    <row r="167" spans="1:3" x14ac:dyDescent="0.25">
      <c r="A167" s="6">
        <v>38990</v>
      </c>
      <c r="B167" s="4">
        <v>61880.12</v>
      </c>
      <c r="C167" s="4">
        <v>12902.4</v>
      </c>
    </row>
    <row r="168" spans="1:3" x14ac:dyDescent="0.25">
      <c r="A168" s="6">
        <v>39021</v>
      </c>
      <c r="B168" s="4">
        <v>70070.52</v>
      </c>
      <c r="C168" s="4">
        <v>14610.55</v>
      </c>
    </row>
    <row r="169" spans="1:3" x14ac:dyDescent="0.25">
      <c r="A169" s="6">
        <v>39051</v>
      </c>
      <c r="B169" s="4">
        <v>79312.100000000006</v>
      </c>
      <c r="C169" s="4">
        <v>16415.73</v>
      </c>
    </row>
    <row r="170" spans="1:3" x14ac:dyDescent="0.25">
      <c r="A170" s="6">
        <v>39082</v>
      </c>
      <c r="B170" s="4">
        <v>93472.36</v>
      </c>
      <c r="C170" s="4">
        <v>19382.46</v>
      </c>
    </row>
    <row r="171" spans="1:3" x14ac:dyDescent="0.25">
      <c r="A171" s="6">
        <v>39141</v>
      </c>
      <c r="B171" s="4">
        <v>6535.01</v>
      </c>
      <c r="C171" s="4">
        <v>1785.66</v>
      </c>
    </row>
    <row r="172" spans="1:3" x14ac:dyDescent="0.25">
      <c r="A172" s="6">
        <v>39172</v>
      </c>
      <c r="B172" s="4">
        <v>14543.61</v>
      </c>
      <c r="C172" s="4">
        <v>3543.78</v>
      </c>
    </row>
    <row r="173" spans="1:3" x14ac:dyDescent="0.25">
      <c r="A173" s="6">
        <v>39202</v>
      </c>
      <c r="B173" s="4">
        <v>22594.41</v>
      </c>
      <c r="C173" s="4">
        <v>5264.61</v>
      </c>
    </row>
    <row r="174" spans="1:3" x14ac:dyDescent="0.25">
      <c r="A174" s="6">
        <v>39233</v>
      </c>
      <c r="B174" s="4">
        <v>32044.78</v>
      </c>
      <c r="C174" s="4">
        <v>7214.36</v>
      </c>
    </row>
    <row r="175" spans="1:3" x14ac:dyDescent="0.25">
      <c r="A175" s="6">
        <v>39263</v>
      </c>
      <c r="B175" s="4">
        <v>46077.82</v>
      </c>
      <c r="C175" s="4">
        <v>9887.23</v>
      </c>
    </row>
    <row r="176" spans="1:3" x14ac:dyDescent="0.25">
      <c r="A176" s="6">
        <v>39294</v>
      </c>
      <c r="B176" s="4">
        <v>56697.83</v>
      </c>
      <c r="C176" s="4">
        <v>12134.72</v>
      </c>
    </row>
    <row r="177" spans="1:3" x14ac:dyDescent="0.25">
      <c r="A177" s="6">
        <v>39325</v>
      </c>
      <c r="B177" s="4">
        <v>66659</v>
      </c>
      <c r="C177" s="4">
        <v>14276.75</v>
      </c>
    </row>
    <row r="178" spans="1:3" x14ac:dyDescent="0.25">
      <c r="A178" s="6">
        <v>39355</v>
      </c>
      <c r="B178" s="4">
        <v>78246.78</v>
      </c>
      <c r="C178" s="4">
        <v>16814.05</v>
      </c>
    </row>
    <row r="179" spans="1:3" x14ac:dyDescent="0.25">
      <c r="A179" s="6">
        <v>39386</v>
      </c>
      <c r="B179" s="4">
        <v>88953.32</v>
      </c>
      <c r="C179" s="4">
        <v>19192.21</v>
      </c>
    </row>
    <row r="180" spans="1:3" x14ac:dyDescent="0.25">
      <c r="A180" s="6">
        <v>39416</v>
      </c>
      <c r="B180" s="4">
        <v>100604.61</v>
      </c>
      <c r="C180" s="4">
        <v>21631.88</v>
      </c>
    </row>
    <row r="181" spans="1:3" x14ac:dyDescent="0.25">
      <c r="A181" s="6">
        <v>39447</v>
      </c>
      <c r="B181" s="4">
        <v>117413.91</v>
      </c>
      <c r="C181" s="4">
        <v>25279.65</v>
      </c>
    </row>
    <row r="182" spans="1:3" x14ac:dyDescent="0.25">
      <c r="A182" s="6">
        <v>39507</v>
      </c>
      <c r="B182" s="4">
        <v>8121.29</v>
      </c>
      <c r="C182" s="4">
        <v>2373.7208999999998</v>
      </c>
    </row>
    <row r="183" spans="1:3" x14ac:dyDescent="0.25">
      <c r="A183" s="6">
        <v>39538</v>
      </c>
      <c r="B183" s="4">
        <v>18316.939999999999</v>
      </c>
      <c r="C183" s="4">
        <v>4687.7493999999997</v>
      </c>
    </row>
    <row r="184" spans="1:3" x14ac:dyDescent="0.25">
      <c r="A184" s="6">
        <v>39568</v>
      </c>
      <c r="B184" s="4">
        <v>28410.07</v>
      </c>
      <c r="C184" s="4">
        <v>6952.0757000000003</v>
      </c>
    </row>
    <row r="185" spans="1:3" x14ac:dyDescent="0.25">
      <c r="A185" s="6">
        <v>39599</v>
      </c>
      <c r="B185" s="4">
        <v>40264.199999999997</v>
      </c>
      <c r="C185" s="4">
        <v>9519.2777999999998</v>
      </c>
    </row>
    <row r="186" spans="1:3" x14ac:dyDescent="0.25">
      <c r="A186" s="6">
        <v>39629</v>
      </c>
      <c r="B186" s="4">
        <v>58435.98</v>
      </c>
      <c r="C186" s="4">
        <v>13195.6654</v>
      </c>
    </row>
    <row r="187" spans="1:3" x14ac:dyDescent="0.25">
      <c r="A187" s="6">
        <v>39660</v>
      </c>
      <c r="B187" s="4">
        <v>72160.08</v>
      </c>
      <c r="C187" s="4">
        <v>15883.535599999999</v>
      </c>
    </row>
    <row r="188" spans="1:3" x14ac:dyDescent="0.25">
      <c r="A188" s="6">
        <v>39691</v>
      </c>
      <c r="B188" s="4">
        <v>84919.69</v>
      </c>
      <c r="C188" s="4">
        <v>18429.9692</v>
      </c>
    </row>
    <row r="189" spans="1:3" x14ac:dyDescent="0.25">
      <c r="A189" s="6">
        <v>39721</v>
      </c>
      <c r="B189" s="4">
        <v>99870.71</v>
      </c>
      <c r="C189" s="4">
        <v>21277.690399999999</v>
      </c>
    </row>
    <row r="190" spans="1:3" x14ac:dyDescent="0.25">
      <c r="A190" s="6">
        <v>39752</v>
      </c>
      <c r="B190" s="4">
        <v>113189.07</v>
      </c>
      <c r="C190" s="4">
        <v>23917.705000000002</v>
      </c>
    </row>
    <row r="191" spans="1:3" x14ac:dyDescent="0.25">
      <c r="A191" s="6">
        <v>39782</v>
      </c>
      <c r="B191" s="4">
        <v>127614.14</v>
      </c>
      <c r="C191" s="4">
        <v>26545.7346</v>
      </c>
    </row>
    <row r="192" spans="1:3" x14ac:dyDescent="0.25">
      <c r="A192" s="6">
        <v>39813</v>
      </c>
      <c r="B192" s="4">
        <v>148167.25</v>
      </c>
      <c r="C192" s="4">
        <v>30579.8184</v>
      </c>
    </row>
    <row r="193" spans="1:3" x14ac:dyDescent="0.25">
      <c r="A193" s="6">
        <v>39872</v>
      </c>
      <c r="B193" s="4">
        <v>10275.790000000001</v>
      </c>
      <c r="C193" s="4">
        <v>2398.15</v>
      </c>
    </row>
    <row r="194" spans="1:3" x14ac:dyDescent="0.25">
      <c r="A194" s="6">
        <v>39903</v>
      </c>
      <c r="B194" s="4">
        <v>23562</v>
      </c>
      <c r="C194" s="4">
        <v>4880.2946000000002</v>
      </c>
    </row>
    <row r="195" spans="1:3" x14ac:dyDescent="0.25">
      <c r="A195" s="6">
        <v>39933</v>
      </c>
      <c r="B195" s="4">
        <v>37082.300000000003</v>
      </c>
      <c r="C195" s="4">
        <v>7289.9807000000001</v>
      </c>
    </row>
    <row r="196" spans="1:3" x14ac:dyDescent="0.25">
      <c r="A196" s="6">
        <v>39964</v>
      </c>
      <c r="B196" s="4">
        <v>53520.32</v>
      </c>
      <c r="C196" s="4">
        <v>10067.219999999999</v>
      </c>
    </row>
    <row r="197" spans="1:3" x14ac:dyDescent="0.25">
      <c r="A197" s="6">
        <v>39994</v>
      </c>
      <c r="B197" s="4">
        <v>78098.350000000006</v>
      </c>
      <c r="C197" s="4">
        <v>14295.41</v>
      </c>
    </row>
    <row r="198" spans="1:3" x14ac:dyDescent="0.25">
      <c r="A198" s="6">
        <v>40025</v>
      </c>
      <c r="B198" s="4">
        <v>95932.01</v>
      </c>
      <c r="C198" s="4">
        <v>17392.3</v>
      </c>
    </row>
    <row r="199" spans="1:3" x14ac:dyDescent="0.25">
      <c r="A199" s="6">
        <v>40056</v>
      </c>
      <c r="B199" s="4">
        <v>112984.79</v>
      </c>
      <c r="C199" s="4">
        <v>20740.939999999999</v>
      </c>
    </row>
    <row r="200" spans="1:3" x14ac:dyDescent="0.25">
      <c r="A200" s="6">
        <v>40086</v>
      </c>
      <c r="B200" s="4">
        <v>133176.6</v>
      </c>
      <c r="C200" s="4">
        <v>24560</v>
      </c>
    </row>
    <row r="201" spans="1:3" x14ac:dyDescent="0.25">
      <c r="A201" s="6">
        <v>40117</v>
      </c>
      <c r="B201" s="4">
        <v>150709.76000000001</v>
      </c>
      <c r="C201" s="4">
        <v>27886.58</v>
      </c>
    </row>
    <row r="202" spans="1:3" x14ac:dyDescent="0.25">
      <c r="A202" s="6">
        <v>40147</v>
      </c>
      <c r="B202" s="4">
        <v>168634.2</v>
      </c>
      <c r="C202" s="4">
        <v>31270.924800000001</v>
      </c>
    </row>
    <row r="203" spans="1:3" x14ac:dyDescent="0.25">
      <c r="A203" s="6">
        <v>40178</v>
      </c>
      <c r="B203" s="4">
        <v>194138.62</v>
      </c>
      <c r="C203" s="4">
        <v>36231.711499999998</v>
      </c>
    </row>
    <row r="204" spans="1:3" x14ac:dyDescent="0.25">
      <c r="A204" s="6">
        <v>40237</v>
      </c>
      <c r="B204" s="4">
        <v>13014.03</v>
      </c>
      <c r="C204" s="4">
        <v>3143.6435000000001</v>
      </c>
    </row>
    <row r="205" spans="1:3" x14ac:dyDescent="0.25">
      <c r="A205" s="6">
        <v>40268</v>
      </c>
      <c r="B205" s="4">
        <v>29792.68</v>
      </c>
      <c r="C205" s="4">
        <v>6594.4476000000004</v>
      </c>
    </row>
    <row r="206" spans="1:3" x14ac:dyDescent="0.25">
      <c r="A206" s="6">
        <v>40298</v>
      </c>
      <c r="B206" s="4">
        <v>46742.75</v>
      </c>
      <c r="C206" s="4">
        <v>9932.0517999999993</v>
      </c>
    </row>
    <row r="207" spans="1:3" x14ac:dyDescent="0.25">
      <c r="A207" s="6">
        <v>40329</v>
      </c>
      <c r="B207" s="4">
        <v>67358.3</v>
      </c>
      <c r="C207" s="4">
        <v>13917.414699999999</v>
      </c>
    </row>
    <row r="208" spans="1:3" x14ac:dyDescent="0.25">
      <c r="A208" s="6">
        <v>40359</v>
      </c>
      <c r="B208" s="4">
        <v>98047.38</v>
      </c>
      <c r="C208" s="4">
        <v>19747.118200000001</v>
      </c>
    </row>
    <row r="209" spans="1:3" x14ac:dyDescent="0.25">
      <c r="A209" s="6">
        <v>40390</v>
      </c>
      <c r="B209" s="4">
        <v>119866.25</v>
      </c>
      <c r="C209" s="4">
        <v>23864.772700000001</v>
      </c>
    </row>
    <row r="210" spans="1:3" x14ac:dyDescent="0.25">
      <c r="A210" s="6">
        <v>40421</v>
      </c>
      <c r="B210" s="4">
        <v>140997.74</v>
      </c>
      <c r="C210" s="4">
        <v>28355.0452</v>
      </c>
    </row>
    <row r="211" spans="1:3" x14ac:dyDescent="0.25">
      <c r="A211" s="6">
        <v>40451</v>
      </c>
      <c r="B211" s="4">
        <v>165869.57999999999</v>
      </c>
      <c r="C211" s="4">
        <v>33511.250599999999</v>
      </c>
    </row>
    <row r="212" spans="1:3" x14ac:dyDescent="0.25">
      <c r="A212" s="6">
        <v>40482</v>
      </c>
      <c r="B212" s="4">
        <v>187556.1</v>
      </c>
      <c r="C212" s="4">
        <v>38069.518499999998</v>
      </c>
    </row>
    <row r="213" spans="1:3" x14ac:dyDescent="0.25">
      <c r="A213" s="6">
        <v>40512</v>
      </c>
      <c r="B213" s="4">
        <v>210697.86</v>
      </c>
      <c r="C213" s="4">
        <v>42697.332699999999</v>
      </c>
    </row>
    <row r="214" spans="1:3" x14ac:dyDescent="0.25">
      <c r="A214" s="6">
        <v>40543</v>
      </c>
      <c r="B214" s="4">
        <v>241414.93</v>
      </c>
      <c r="C214" s="4">
        <v>48267.071600000003</v>
      </c>
    </row>
    <row r="215" spans="1:3" x14ac:dyDescent="0.25">
      <c r="A215" s="6">
        <v>40602</v>
      </c>
      <c r="B215" s="4">
        <v>17444.16</v>
      </c>
      <c r="C215" s="4">
        <v>4250.3743999999997</v>
      </c>
    </row>
    <row r="216" spans="1:3" x14ac:dyDescent="0.25">
      <c r="A216" s="6">
        <v>40633</v>
      </c>
      <c r="B216" s="4">
        <v>39464.910000000003</v>
      </c>
      <c r="C216" s="4">
        <v>8846.3559999999998</v>
      </c>
    </row>
    <row r="217" spans="1:3" x14ac:dyDescent="0.25">
      <c r="A217" s="6">
        <v>40663</v>
      </c>
      <c r="B217" s="4">
        <v>62716.23</v>
      </c>
      <c r="C217" s="4">
        <v>13340.1553</v>
      </c>
    </row>
    <row r="218" spans="1:3" x14ac:dyDescent="0.25">
      <c r="A218" s="6">
        <v>40694</v>
      </c>
      <c r="B218" s="4">
        <v>90254.51</v>
      </c>
      <c r="C218" s="4">
        <v>18737.226900000001</v>
      </c>
    </row>
    <row r="219" spans="1:3" x14ac:dyDescent="0.25">
      <c r="A219" s="6">
        <v>40724</v>
      </c>
      <c r="B219" s="4">
        <v>124566.68</v>
      </c>
      <c r="C219" s="4">
        <v>26250.4486</v>
      </c>
    </row>
    <row r="220" spans="1:3" x14ac:dyDescent="0.25">
      <c r="A220" s="6">
        <v>40755</v>
      </c>
      <c r="B220" s="4">
        <v>152419.85999999999</v>
      </c>
      <c r="C220" s="4">
        <v>31873.029699999999</v>
      </c>
    </row>
    <row r="221" spans="1:3" x14ac:dyDescent="0.25">
      <c r="A221" s="6">
        <v>40786</v>
      </c>
      <c r="B221" s="4">
        <v>180607.62</v>
      </c>
      <c r="C221" s="4">
        <v>37780.835899999998</v>
      </c>
    </row>
    <row r="222" spans="1:3" x14ac:dyDescent="0.25">
      <c r="A222" s="6">
        <v>40816</v>
      </c>
      <c r="B222" s="4">
        <v>212273.99</v>
      </c>
      <c r="C222" s="4">
        <v>44224.837599999999</v>
      </c>
    </row>
    <row r="223" spans="1:3" x14ac:dyDescent="0.25">
      <c r="A223" s="6">
        <v>40847</v>
      </c>
      <c r="B223" s="4">
        <v>241365.09</v>
      </c>
      <c r="C223" s="4">
        <v>49922.824800000002</v>
      </c>
    </row>
    <row r="224" spans="1:3" x14ac:dyDescent="0.25">
      <c r="A224" s="6">
        <v>40877</v>
      </c>
      <c r="B224" s="4">
        <v>269452.12</v>
      </c>
      <c r="C224" s="4">
        <v>55483.034</v>
      </c>
    </row>
    <row r="225" spans="1:3" x14ac:dyDescent="0.25">
      <c r="A225" s="6">
        <v>40908</v>
      </c>
      <c r="B225" s="4">
        <v>301932.84999999998</v>
      </c>
      <c r="C225" s="4">
        <v>61739.78</v>
      </c>
    </row>
    <row r="226" spans="1:3" x14ac:dyDescent="0.25">
      <c r="A226" s="6">
        <v>40968</v>
      </c>
      <c r="B226" s="4">
        <v>21188.825199999999</v>
      </c>
      <c r="C226" s="4">
        <v>5431.4591</v>
      </c>
    </row>
    <row r="227" spans="1:3" x14ac:dyDescent="0.25">
      <c r="A227" s="6">
        <v>40999</v>
      </c>
      <c r="B227" s="4">
        <v>47865.397700000001</v>
      </c>
      <c r="C227" s="4">
        <v>10927.165199999999</v>
      </c>
    </row>
    <row r="228" spans="1:3" x14ac:dyDescent="0.25">
      <c r="A228" s="6">
        <v>41029</v>
      </c>
      <c r="B228" s="4">
        <v>75591.600399999996</v>
      </c>
      <c r="C228" s="4">
        <v>15835.1867</v>
      </c>
    </row>
    <row r="229" spans="1:3" x14ac:dyDescent="0.25">
      <c r="A229" s="6">
        <v>41060</v>
      </c>
      <c r="B229" s="4">
        <v>108924.21090000001</v>
      </c>
      <c r="C229" s="4">
        <v>22212.925200000001</v>
      </c>
    </row>
    <row r="230" spans="1:3" x14ac:dyDescent="0.25">
      <c r="A230" s="6">
        <v>41090</v>
      </c>
      <c r="B230" s="4">
        <v>150710.06349999999</v>
      </c>
      <c r="C230" s="4">
        <v>30609.828600000001</v>
      </c>
    </row>
    <row r="231" spans="1:3" x14ac:dyDescent="0.25">
      <c r="A231" s="6">
        <v>41121</v>
      </c>
      <c r="B231" s="4">
        <v>184311.78450000001</v>
      </c>
      <c r="C231" s="4">
        <v>36774.4761</v>
      </c>
    </row>
    <row r="232" spans="1:3" x14ac:dyDescent="0.25">
      <c r="A232" s="6">
        <v>41152</v>
      </c>
      <c r="B232" s="4">
        <v>217958.07190000001</v>
      </c>
      <c r="C232" s="4">
        <v>43687.879699999998</v>
      </c>
    </row>
    <row r="233" spans="1:3" x14ac:dyDescent="0.25">
      <c r="A233" s="6">
        <v>41182</v>
      </c>
      <c r="B233" s="4">
        <v>256932.89490000001</v>
      </c>
      <c r="C233" s="4">
        <v>51045.9254</v>
      </c>
    </row>
    <row r="234" spans="1:3" x14ac:dyDescent="0.25">
      <c r="A234" s="6">
        <v>41213</v>
      </c>
      <c r="B234" s="4">
        <v>292541.9951</v>
      </c>
      <c r="C234" s="4">
        <v>57628.750399999997</v>
      </c>
    </row>
    <row r="235" spans="1:3" x14ac:dyDescent="0.25">
      <c r="A235" s="6">
        <v>41243</v>
      </c>
      <c r="B235" s="4">
        <v>326236.17330000002</v>
      </c>
      <c r="C235" s="4">
        <v>64772.400600000001</v>
      </c>
    </row>
    <row r="236" spans="1:3" x14ac:dyDescent="0.25">
      <c r="A236" s="6">
        <v>41274</v>
      </c>
      <c r="B236" s="4">
        <v>364835.07</v>
      </c>
      <c r="C236" s="4">
        <v>71803.786900000006</v>
      </c>
    </row>
    <row r="237" spans="1:3" x14ac:dyDescent="0.25">
      <c r="A237" s="6">
        <v>41333</v>
      </c>
      <c r="B237" s="4">
        <v>25675.9182</v>
      </c>
      <c r="C237" s="4">
        <v>6669.7034999999996</v>
      </c>
    </row>
    <row r="238" spans="1:3" x14ac:dyDescent="0.25">
      <c r="A238" s="6">
        <v>41364</v>
      </c>
      <c r="B238" s="4">
        <v>58092.275900000001</v>
      </c>
      <c r="C238" s="4">
        <v>13132.5735</v>
      </c>
    </row>
    <row r="239" spans="1:3" x14ac:dyDescent="0.25">
      <c r="A239" s="6">
        <v>41394</v>
      </c>
      <c r="B239" s="4">
        <v>91319.177299999996</v>
      </c>
      <c r="C239" s="4">
        <v>19180.141100000001</v>
      </c>
    </row>
    <row r="240" spans="1:3" x14ac:dyDescent="0.25">
      <c r="A240" s="6">
        <v>41425</v>
      </c>
      <c r="B240" s="4">
        <v>131210.6495</v>
      </c>
      <c r="C240" s="4">
        <v>26797.973300000001</v>
      </c>
    </row>
    <row r="241" spans="1:3" x14ac:dyDescent="0.25">
      <c r="A241" s="6">
        <v>41455</v>
      </c>
      <c r="B241" s="4">
        <v>181317.6</v>
      </c>
      <c r="C241" s="4">
        <v>36827.935299999997</v>
      </c>
    </row>
    <row r="242" spans="1:3" x14ac:dyDescent="0.25">
      <c r="A242" s="6">
        <v>41486</v>
      </c>
      <c r="B242" s="4">
        <v>221722.23199999999</v>
      </c>
      <c r="C242" s="4">
        <v>44301.574999999997</v>
      </c>
    </row>
    <row r="243" spans="1:3" x14ac:dyDescent="0.25">
      <c r="A243" s="6">
        <v>41517</v>
      </c>
      <c r="B243" s="4">
        <v>262578.08130000002</v>
      </c>
      <c r="C243" s="4">
        <v>52119.765899999999</v>
      </c>
    </row>
    <row r="244" spans="1:3" x14ac:dyDescent="0.25">
      <c r="A244" s="6">
        <v>41547</v>
      </c>
      <c r="B244" s="4">
        <v>309207.57390000002</v>
      </c>
      <c r="C244" s="4">
        <v>61119.547400000003</v>
      </c>
    </row>
    <row r="245" spans="1:3" x14ac:dyDescent="0.25">
      <c r="A245" s="6">
        <v>41578</v>
      </c>
      <c r="B245" s="4">
        <v>351669.24920000002</v>
      </c>
      <c r="C245" s="4">
        <v>68693.182000000001</v>
      </c>
    </row>
    <row r="246" spans="1:3" x14ac:dyDescent="0.25">
      <c r="A246" s="6">
        <v>41608</v>
      </c>
      <c r="B246" s="4">
        <v>391282.527</v>
      </c>
      <c r="C246" s="4">
        <v>77412.164099999995</v>
      </c>
    </row>
    <row r="247" spans="1:3" x14ac:dyDescent="0.25">
      <c r="A247" s="6">
        <v>41639</v>
      </c>
      <c r="B247" s="4">
        <v>436527.7</v>
      </c>
      <c r="C247" s="4">
        <v>86013.382599999997</v>
      </c>
    </row>
    <row r="248" spans="1:3" x14ac:dyDescent="0.25">
      <c r="A248" s="6">
        <v>41698</v>
      </c>
      <c r="B248" s="4">
        <v>30283.029399999999</v>
      </c>
      <c r="C248" s="4">
        <v>7955.9832999999999</v>
      </c>
    </row>
    <row r="249" spans="1:3" x14ac:dyDescent="0.25">
      <c r="A249" s="6">
        <v>41729</v>
      </c>
      <c r="B249" s="4">
        <v>68321.714500000002</v>
      </c>
      <c r="C249" s="4">
        <v>15339.2433</v>
      </c>
    </row>
    <row r="250" spans="1:3" x14ac:dyDescent="0.25">
      <c r="A250" s="6">
        <v>41759</v>
      </c>
      <c r="B250" s="4">
        <v>107077.8331</v>
      </c>
      <c r="C250" s="4">
        <v>22321.555899999999</v>
      </c>
    </row>
    <row r="251" spans="1:3" x14ac:dyDescent="0.25">
      <c r="A251" s="6">
        <v>41790</v>
      </c>
      <c r="B251" s="4">
        <v>153716.48610000001</v>
      </c>
      <c r="C251" s="4">
        <v>30738.579399999999</v>
      </c>
    </row>
    <row r="252" spans="1:3" x14ac:dyDescent="0.25">
      <c r="A252" s="6">
        <v>41820</v>
      </c>
      <c r="B252" s="4">
        <v>212770.4486</v>
      </c>
      <c r="C252" s="4">
        <v>42018.617899999997</v>
      </c>
    </row>
    <row r="253" spans="1:3" x14ac:dyDescent="0.25">
      <c r="A253" s="6">
        <v>41851</v>
      </c>
      <c r="B253" s="4">
        <v>259492.91310000001</v>
      </c>
      <c r="C253" s="4">
        <v>50381.245600000002</v>
      </c>
    </row>
    <row r="254" spans="1:3" x14ac:dyDescent="0.25">
      <c r="A254" s="6">
        <v>41882</v>
      </c>
      <c r="B254" s="4">
        <v>305786.48139999999</v>
      </c>
      <c r="C254" s="4">
        <v>58974.5072</v>
      </c>
    </row>
    <row r="255" spans="1:3" x14ac:dyDescent="0.25">
      <c r="A255" s="6">
        <v>41912</v>
      </c>
      <c r="B255" s="4">
        <v>357787.18430000002</v>
      </c>
      <c r="C255" s="4">
        <v>68751.214000000007</v>
      </c>
    </row>
    <row r="256" spans="1:3" x14ac:dyDescent="0.25">
      <c r="A256" s="6">
        <v>41943</v>
      </c>
      <c r="B256" s="4">
        <v>406160.60399999999</v>
      </c>
      <c r="C256" s="4">
        <v>77220.274900000004</v>
      </c>
    </row>
    <row r="257" spans="1:3" x14ac:dyDescent="0.25">
      <c r="A257" s="6">
        <v>41973</v>
      </c>
      <c r="B257" s="4">
        <v>451067.57799999998</v>
      </c>
      <c r="C257" s="4">
        <v>86601.362200000003</v>
      </c>
    </row>
    <row r="258" spans="1:3" x14ac:dyDescent="0.25">
      <c r="A258" s="6">
        <v>42004</v>
      </c>
      <c r="B258" s="4">
        <v>502004.9</v>
      </c>
      <c r="C258" s="4">
        <v>95035.614400000006</v>
      </c>
    </row>
    <row r="259" spans="1:3" x14ac:dyDescent="0.25">
      <c r="A259" s="6">
        <v>42063</v>
      </c>
      <c r="B259" s="4">
        <v>34477.412900000003</v>
      </c>
      <c r="C259" s="4">
        <v>8786.3579000000009</v>
      </c>
    </row>
    <row r="260" spans="1:3" x14ac:dyDescent="0.25">
      <c r="A260" s="6">
        <v>42094</v>
      </c>
      <c r="B260" s="4">
        <v>77511.253599999996</v>
      </c>
      <c r="C260" s="4">
        <v>16650.635200000001</v>
      </c>
    </row>
    <row r="261" spans="1:3" x14ac:dyDescent="0.25">
      <c r="A261" s="6">
        <v>42124</v>
      </c>
      <c r="B261" s="4">
        <v>119978.50410000001</v>
      </c>
      <c r="C261" s="4">
        <v>23669.041399999998</v>
      </c>
    </row>
    <row r="262" spans="1:3" x14ac:dyDescent="0.25">
      <c r="A262" s="6">
        <v>42155</v>
      </c>
      <c r="B262" s="4">
        <v>171245.4032</v>
      </c>
      <c r="C262" s="4">
        <v>32291.835800000001</v>
      </c>
    </row>
    <row r="263" spans="1:3" x14ac:dyDescent="0.25">
      <c r="A263" s="6">
        <v>42185</v>
      </c>
      <c r="B263" s="4">
        <v>237131.86610000001</v>
      </c>
      <c r="C263" s="4">
        <v>43954.950700000001</v>
      </c>
    </row>
    <row r="264" spans="1:3" x14ac:dyDescent="0.25">
      <c r="A264" s="6">
        <v>42216</v>
      </c>
      <c r="B264" s="4">
        <v>288468.50449999998</v>
      </c>
      <c r="C264" s="4">
        <v>52562.222399999999</v>
      </c>
    </row>
    <row r="265" spans="1:3" x14ac:dyDescent="0.25">
      <c r="A265" s="6">
        <v>42247</v>
      </c>
      <c r="B265" s="4">
        <v>338977.36129999999</v>
      </c>
      <c r="C265" s="4">
        <v>61062.542500000003</v>
      </c>
    </row>
    <row r="266" spans="1:3" x14ac:dyDescent="0.25">
      <c r="A266" s="6">
        <v>42277</v>
      </c>
      <c r="B266" s="4">
        <v>394531.03779999999</v>
      </c>
      <c r="C266" s="4">
        <v>70535.070500000002</v>
      </c>
    </row>
    <row r="267" spans="1:3" x14ac:dyDescent="0.25">
      <c r="A267" s="6">
        <v>42308</v>
      </c>
      <c r="B267" s="4">
        <v>447424.88140000001</v>
      </c>
      <c r="C267" s="4">
        <v>78800.736300000004</v>
      </c>
    </row>
    <row r="268" spans="1:3" x14ac:dyDescent="0.25">
      <c r="A268" s="6">
        <v>42338</v>
      </c>
      <c r="B268" s="4">
        <v>497182.15</v>
      </c>
      <c r="C268" s="4">
        <v>87702.380399999995</v>
      </c>
    </row>
    <row r="269" spans="1:3" x14ac:dyDescent="0.25">
      <c r="A269" s="6">
        <v>42369</v>
      </c>
      <c r="B269" s="4">
        <v>551590.03830000001</v>
      </c>
      <c r="C269" s="4">
        <v>95978.845799999996</v>
      </c>
    </row>
    <row r="270" spans="1:3" x14ac:dyDescent="0.25">
      <c r="A270" s="6">
        <v>42429</v>
      </c>
      <c r="B270" s="4">
        <v>38007.796799999996</v>
      </c>
      <c r="C270" s="4">
        <v>9051.7908000000007</v>
      </c>
    </row>
    <row r="271" spans="1:3" x14ac:dyDescent="0.25">
      <c r="A271" s="6">
        <v>42460</v>
      </c>
      <c r="B271" s="4">
        <v>85842.833199999994</v>
      </c>
      <c r="C271" s="4">
        <v>17676.620200000001</v>
      </c>
    </row>
    <row r="272" spans="1:3" x14ac:dyDescent="0.25">
      <c r="A272" s="6">
        <v>42490</v>
      </c>
      <c r="B272" s="4">
        <v>132591.95250000001</v>
      </c>
      <c r="C272" s="4">
        <v>25375.635399999999</v>
      </c>
    </row>
    <row r="273" spans="1:3" x14ac:dyDescent="0.25">
      <c r="A273" s="6">
        <v>42521</v>
      </c>
      <c r="B273" s="4">
        <v>187670.98199999999</v>
      </c>
      <c r="C273" s="4">
        <v>34564.105600000003</v>
      </c>
    </row>
    <row r="274" spans="1:3" x14ac:dyDescent="0.25">
      <c r="A274" s="6">
        <v>42551</v>
      </c>
      <c r="B274" s="4">
        <v>258359.9564</v>
      </c>
      <c r="C274" s="4">
        <v>46630.520400000001</v>
      </c>
    </row>
    <row r="275" spans="1:3" x14ac:dyDescent="0.25">
      <c r="A275" s="6">
        <v>42582</v>
      </c>
      <c r="B275" s="4">
        <v>311694.33309999999</v>
      </c>
      <c r="C275" s="4">
        <v>55360.500500000002</v>
      </c>
    </row>
    <row r="276" spans="1:3" x14ac:dyDescent="0.25">
      <c r="A276" s="6">
        <v>42613</v>
      </c>
      <c r="B276" s="4">
        <v>366339.18680000002</v>
      </c>
      <c r="C276" s="4">
        <v>64386.7376</v>
      </c>
    </row>
    <row r="277" spans="1:3" x14ac:dyDescent="0.25">
      <c r="A277" s="6">
        <v>42643</v>
      </c>
      <c r="B277" s="4">
        <v>426906.44099999999</v>
      </c>
      <c r="C277" s="4">
        <v>74597.589600000007</v>
      </c>
    </row>
    <row r="278" spans="1:3" x14ac:dyDescent="0.25">
      <c r="A278" s="6">
        <v>42674</v>
      </c>
      <c r="B278" s="4">
        <v>484429.01770000003</v>
      </c>
      <c r="C278" s="4">
        <v>83974.612899999993</v>
      </c>
    </row>
    <row r="279" spans="1:3" x14ac:dyDescent="0.25">
      <c r="A279" s="6">
        <v>42704</v>
      </c>
      <c r="B279" s="4">
        <v>538547.98</v>
      </c>
      <c r="C279" s="4">
        <v>93387.080799999996</v>
      </c>
    </row>
    <row r="280" spans="1:3" x14ac:dyDescent="0.25">
      <c r="A280" s="6">
        <v>42735</v>
      </c>
      <c r="B280" s="4">
        <v>596500.75199999998</v>
      </c>
      <c r="C280" s="4">
        <v>102581</v>
      </c>
    </row>
    <row r="281" spans="1:3" x14ac:dyDescent="0.25">
      <c r="A281" s="6">
        <v>42794</v>
      </c>
      <c r="B281" s="4">
        <v>41377.888400000003</v>
      </c>
      <c r="C281" s="4">
        <v>9854.3387999999995</v>
      </c>
    </row>
    <row r="282" spans="1:3" x14ac:dyDescent="0.25">
      <c r="A282" s="6">
        <v>42825</v>
      </c>
      <c r="B282" s="4">
        <v>93777.055699999997</v>
      </c>
      <c r="C282" s="4">
        <v>19291.918099999999</v>
      </c>
    </row>
    <row r="283" spans="1:3" x14ac:dyDescent="0.25">
      <c r="A283" s="6">
        <v>42855</v>
      </c>
      <c r="B283" s="4">
        <v>144326.84229999999</v>
      </c>
      <c r="C283" s="4">
        <v>27731.576400000002</v>
      </c>
    </row>
    <row r="284" spans="1:3" x14ac:dyDescent="0.25">
      <c r="A284" s="6">
        <v>42886</v>
      </c>
      <c r="B284" s="4">
        <v>203718.26680000001</v>
      </c>
      <c r="C284" s="4">
        <v>37594.6757</v>
      </c>
    </row>
    <row r="285" spans="1:3" x14ac:dyDescent="0.25">
      <c r="A285" s="6">
        <v>42916</v>
      </c>
      <c r="B285" s="4">
        <v>280604.82919999998</v>
      </c>
      <c r="C285" s="4">
        <v>50610.222699999998</v>
      </c>
    </row>
    <row r="286" spans="1:3" x14ac:dyDescent="0.25">
      <c r="A286" s="6">
        <v>42947</v>
      </c>
      <c r="B286" s="4">
        <v>337409.48609999998</v>
      </c>
      <c r="C286" s="4">
        <v>59761.077100000002</v>
      </c>
    </row>
    <row r="287" spans="1:3" x14ac:dyDescent="0.25">
      <c r="A287" s="6">
        <v>42978</v>
      </c>
      <c r="B287" s="4">
        <v>394150.13</v>
      </c>
      <c r="C287" s="4">
        <v>69493.882100000003</v>
      </c>
    </row>
    <row r="288" spans="1:3" x14ac:dyDescent="0.25">
      <c r="A288" s="6">
        <v>43008</v>
      </c>
      <c r="B288" s="4">
        <v>458478.17849999998</v>
      </c>
      <c r="C288" s="4">
        <v>80644.446299999996</v>
      </c>
    </row>
    <row r="289" spans="1:3" x14ac:dyDescent="0.25">
      <c r="A289" s="6">
        <v>43039</v>
      </c>
      <c r="B289" s="4">
        <v>517817.97889999999</v>
      </c>
      <c r="C289" s="4">
        <v>90544.357900000003</v>
      </c>
    </row>
    <row r="290" spans="1:3" x14ac:dyDescent="0.25">
      <c r="A290" s="6">
        <v>43069</v>
      </c>
      <c r="B290" s="4">
        <v>575057.05000000005</v>
      </c>
      <c r="C290" s="4">
        <v>100386.54829999999</v>
      </c>
    </row>
    <row r="291" spans="1:3" x14ac:dyDescent="0.25">
      <c r="A291" s="6">
        <v>43100</v>
      </c>
      <c r="B291" s="4">
        <v>631683.96369999996</v>
      </c>
      <c r="C291" s="4">
        <v>109798.5288</v>
      </c>
    </row>
    <row r="292" spans="1:3" x14ac:dyDescent="0.25">
      <c r="A292" s="6">
        <v>43159</v>
      </c>
      <c r="B292" s="4">
        <v>44626</v>
      </c>
      <c r="C292" s="4">
        <v>10831.087799999999</v>
      </c>
    </row>
    <row r="293" spans="1:3" x14ac:dyDescent="0.25">
      <c r="A293" s="6">
        <v>43190</v>
      </c>
      <c r="B293" s="4">
        <v>100763</v>
      </c>
      <c r="C293" s="4">
        <v>21291.291099999999</v>
      </c>
    </row>
    <row r="294" spans="1:3" x14ac:dyDescent="0.25">
      <c r="A294" s="6">
        <v>43220</v>
      </c>
      <c r="B294" s="4">
        <v>154358</v>
      </c>
      <c r="C294" s="4">
        <v>30591.9486</v>
      </c>
    </row>
    <row r="295" spans="1:3" x14ac:dyDescent="0.25">
      <c r="A295" s="6">
        <v>43251</v>
      </c>
      <c r="B295" s="4">
        <v>216043</v>
      </c>
      <c r="C295" s="4">
        <v>41420.268600000003</v>
      </c>
    </row>
    <row r="296" spans="1:3" x14ac:dyDescent="0.25">
      <c r="A296" s="6">
        <v>43281</v>
      </c>
      <c r="B296" s="4">
        <v>297316</v>
      </c>
      <c r="C296" s="4">
        <v>55530.962</v>
      </c>
    </row>
    <row r="297" spans="1:3" x14ac:dyDescent="0.25">
      <c r="A297" s="6">
        <v>43312</v>
      </c>
      <c r="B297" s="4">
        <v>355798</v>
      </c>
      <c r="C297" s="4">
        <v>65885.706600000005</v>
      </c>
    </row>
    <row r="298" spans="1:3" x14ac:dyDescent="0.25">
      <c r="A298" s="6">
        <v>43343</v>
      </c>
      <c r="B298" s="4">
        <v>415158</v>
      </c>
      <c r="C298" s="4">
        <v>76518.841400000005</v>
      </c>
    </row>
    <row r="299" spans="1:3" x14ac:dyDescent="0.25">
      <c r="A299" s="6">
        <v>43373</v>
      </c>
      <c r="B299" s="4">
        <v>483442</v>
      </c>
      <c r="C299" s="4">
        <v>88665.035499999998</v>
      </c>
    </row>
    <row r="300" spans="1:3" x14ac:dyDescent="0.25">
      <c r="A300" s="6">
        <v>43404</v>
      </c>
      <c r="B300" s="4">
        <v>547567</v>
      </c>
      <c r="C300" s="4">
        <v>99324.915399999998</v>
      </c>
    </row>
    <row r="301" spans="1:3" x14ac:dyDescent="0.25">
      <c r="A301" s="6">
        <v>43434</v>
      </c>
      <c r="B301" s="4">
        <v>609267</v>
      </c>
      <c r="C301" s="4">
        <v>110083.0033</v>
      </c>
    </row>
    <row r="302" spans="1:3" x14ac:dyDescent="0.25">
      <c r="A302" s="6">
        <v>43465</v>
      </c>
      <c r="B302" s="4">
        <v>635636</v>
      </c>
      <c r="C302" s="4">
        <v>120263.51459999999</v>
      </c>
    </row>
    <row r="303" spans="1:3" x14ac:dyDescent="0.25">
      <c r="A303" s="6">
        <v>43524</v>
      </c>
      <c r="B303" s="4">
        <v>44849</v>
      </c>
      <c r="C303" s="4">
        <v>12089.8397</v>
      </c>
    </row>
    <row r="304" spans="1:3" x14ac:dyDescent="0.25">
      <c r="A304" s="6">
        <v>43555</v>
      </c>
      <c r="B304" s="4">
        <v>101871</v>
      </c>
      <c r="C304" s="4">
        <v>23802.919900000001</v>
      </c>
    </row>
    <row r="305" spans="1:3" x14ac:dyDescent="0.25">
      <c r="A305" s="6">
        <v>43585</v>
      </c>
      <c r="B305" s="4">
        <v>155747</v>
      </c>
      <c r="C305" s="4">
        <v>34217.449999999997</v>
      </c>
    </row>
    <row r="306" spans="1:3" x14ac:dyDescent="0.25">
      <c r="A306" s="6">
        <v>43616</v>
      </c>
      <c r="B306" s="4">
        <v>217555</v>
      </c>
      <c r="C306" s="4">
        <v>46074.888099999996</v>
      </c>
    </row>
    <row r="307" spans="1:3" x14ac:dyDescent="0.25">
      <c r="A307" s="6">
        <v>43646</v>
      </c>
      <c r="B307" s="4">
        <v>299100</v>
      </c>
      <c r="C307" s="4">
        <v>61609.302799999998</v>
      </c>
    </row>
    <row r="308" spans="1:3" x14ac:dyDescent="0.25">
      <c r="A308" s="6">
        <v>43677</v>
      </c>
      <c r="B308" s="4">
        <v>348892</v>
      </c>
      <c r="C308" s="4">
        <v>72843.118000000002</v>
      </c>
    </row>
    <row r="309" spans="1:3" x14ac:dyDescent="0.25">
      <c r="A309" s="6">
        <v>43708</v>
      </c>
      <c r="B309" s="4">
        <v>400628</v>
      </c>
      <c r="C309" s="4">
        <v>84589.057400000005</v>
      </c>
    </row>
    <row r="310" spans="1:3" x14ac:dyDescent="0.25">
      <c r="A310" s="6">
        <v>43738</v>
      </c>
      <c r="B310" s="4">
        <v>461204</v>
      </c>
      <c r="C310" s="4">
        <v>98007.666899999997</v>
      </c>
    </row>
    <row r="311" spans="1:3" x14ac:dyDescent="0.25">
      <c r="A311" s="6">
        <v>43769</v>
      </c>
      <c r="B311" s="4">
        <v>510880</v>
      </c>
      <c r="C311" s="4">
        <v>109603.44749999999</v>
      </c>
    </row>
    <row r="312" spans="1:3" x14ac:dyDescent="0.25">
      <c r="A312" s="6">
        <v>43799</v>
      </c>
      <c r="B312" s="4">
        <v>533718</v>
      </c>
      <c r="C312" s="4">
        <v>121265.0472</v>
      </c>
    </row>
    <row r="313" spans="1:3" x14ac:dyDescent="0.25">
      <c r="A313" s="6">
        <v>43830</v>
      </c>
      <c r="B313" s="4">
        <v>551478</v>
      </c>
      <c r="C313" s="4">
        <v>132194.26490000001</v>
      </c>
    </row>
    <row r="314" spans="1:3" x14ac:dyDescent="0.25">
      <c r="A314" s="6">
        <v>43890</v>
      </c>
      <c r="B314" s="4">
        <v>33323</v>
      </c>
      <c r="C314" s="4">
        <v>10115.4174</v>
      </c>
    </row>
    <row r="315" spans="1:3" x14ac:dyDescent="0.25">
      <c r="A315" s="6">
        <v>43921</v>
      </c>
      <c r="B315" s="4">
        <v>84145</v>
      </c>
      <c r="C315" s="4">
        <v>21962.608499999998</v>
      </c>
    </row>
    <row r="316" spans="1:3" x14ac:dyDescent="0.25">
      <c r="A316" s="6">
        <v>43951</v>
      </c>
      <c r="B316" s="4">
        <v>136824</v>
      </c>
      <c r="C316" s="4">
        <v>33102.840600000003</v>
      </c>
    </row>
    <row r="317" spans="1:3" x14ac:dyDescent="0.25">
      <c r="A317" s="6">
        <v>43982</v>
      </c>
      <c r="B317" s="4">
        <v>199194</v>
      </c>
      <c r="C317" s="4">
        <v>45919.590499999998</v>
      </c>
    </row>
    <row r="318" spans="1:3" x14ac:dyDescent="0.25">
      <c r="A318" s="6">
        <v>44012</v>
      </c>
      <c r="B318" s="4">
        <v>281603</v>
      </c>
      <c r="C318" s="4">
        <v>62780.209499999997</v>
      </c>
    </row>
    <row r="319" spans="1:3" x14ac:dyDescent="0.25">
      <c r="A319" s="6">
        <v>44043</v>
      </c>
      <c r="B319" s="4">
        <v>329214</v>
      </c>
      <c r="C319" s="4">
        <v>75324.607900000003</v>
      </c>
    </row>
    <row r="320" spans="1:3" x14ac:dyDescent="0.25">
      <c r="A320" s="6">
        <v>44074</v>
      </c>
      <c r="B320" s="4">
        <v>378834</v>
      </c>
      <c r="C320" s="4">
        <v>88454.144499999995</v>
      </c>
    </row>
    <row r="321" spans="1:3" x14ac:dyDescent="0.25">
      <c r="A321" s="6">
        <v>44104</v>
      </c>
      <c r="B321" s="4">
        <v>436530</v>
      </c>
      <c r="C321" s="4">
        <v>103484.19590000001</v>
      </c>
    </row>
    <row r="322" spans="1:3" x14ac:dyDescent="0.25">
      <c r="A322" s="6">
        <v>44135</v>
      </c>
      <c r="B322" s="4">
        <v>483292</v>
      </c>
      <c r="C322" s="4">
        <v>116555.75659999999</v>
      </c>
    </row>
    <row r="323" spans="1:3" x14ac:dyDescent="0.25">
      <c r="A323" s="6">
        <v>44165</v>
      </c>
      <c r="B323" s="4">
        <v>499560</v>
      </c>
      <c r="C323" s="4">
        <v>129492.364</v>
      </c>
    </row>
    <row r="324" spans="1:3" x14ac:dyDescent="0.25">
      <c r="A324" s="6">
        <v>44196</v>
      </c>
      <c r="B324" s="4">
        <v>518907</v>
      </c>
      <c r="C324" s="4">
        <v>141442.9455</v>
      </c>
    </row>
    <row r="325" spans="1:3" x14ac:dyDescent="0.25">
      <c r="A325" s="6">
        <v>44255</v>
      </c>
      <c r="B325" s="4">
        <v>45236</v>
      </c>
      <c r="C325" s="4">
        <v>13985.8657</v>
      </c>
    </row>
    <row r="326" spans="1:3" x14ac:dyDescent="0.25">
      <c r="A326" s="6">
        <v>44286</v>
      </c>
      <c r="B326" s="4">
        <v>95994</v>
      </c>
      <c r="C326" s="4">
        <v>27575.8249</v>
      </c>
    </row>
    <row r="327" spans="1:3" x14ac:dyDescent="0.25">
      <c r="A327" s="6">
        <v>44316</v>
      </c>
      <c r="B327" s="4">
        <v>143804</v>
      </c>
      <c r="C327" s="4">
        <v>40239.755700000002</v>
      </c>
    </row>
    <row r="328" spans="1:3" x14ac:dyDescent="0.25">
      <c r="A328" s="6">
        <v>44347</v>
      </c>
      <c r="B328" s="4">
        <v>193917</v>
      </c>
      <c r="C328" s="4">
        <v>54318.078500000003</v>
      </c>
    </row>
    <row r="329" spans="1:3" x14ac:dyDescent="0.25">
      <c r="A329" s="6">
        <v>44377</v>
      </c>
      <c r="B329" s="4">
        <v>255900</v>
      </c>
      <c r="C329" s="4">
        <v>72179.071200000006</v>
      </c>
    </row>
    <row r="330" spans="1:3" x14ac:dyDescent="0.25">
      <c r="A330" s="6">
        <v>44408</v>
      </c>
      <c r="B330" s="4">
        <v>302533</v>
      </c>
      <c r="C330" s="4">
        <v>84895.407200000001</v>
      </c>
    </row>
    <row r="331" spans="1:3" x14ac:dyDescent="0.25">
      <c r="A331" s="6">
        <v>44439</v>
      </c>
      <c r="B331" s="4">
        <v>346913</v>
      </c>
      <c r="C331" s="4">
        <v>98059.726299999995</v>
      </c>
    </row>
    <row r="332" spans="1:3" x14ac:dyDescent="0.25">
      <c r="A332" s="6">
        <v>44469</v>
      </c>
      <c r="B332" s="4">
        <v>397827</v>
      </c>
      <c r="C332" s="4">
        <v>112568.069</v>
      </c>
    </row>
    <row r="333" spans="1:3" x14ac:dyDescent="0.25">
      <c r="A333" s="6">
        <v>44500</v>
      </c>
      <c r="B333" s="4">
        <v>445823</v>
      </c>
      <c r="C333" s="4">
        <v>124933.61960000001</v>
      </c>
    </row>
    <row r="334" spans="1:3" x14ac:dyDescent="0.25">
      <c r="A334" s="6">
        <v>44530</v>
      </c>
      <c r="B334" s="4">
        <v>494082</v>
      </c>
      <c r="C334" s="4">
        <v>137313.95850000001</v>
      </c>
    </row>
    <row r="335" spans="1:3" x14ac:dyDescent="0.25">
      <c r="A335" s="6">
        <v>44561</v>
      </c>
      <c r="B335" s="4">
        <v>544547</v>
      </c>
      <c r="C335" s="4">
        <v>147602.07670000001</v>
      </c>
    </row>
    <row r="336" spans="1:3" x14ac:dyDescent="0.25">
      <c r="A336" s="6">
        <v>44620</v>
      </c>
      <c r="B336" s="4">
        <v>50763</v>
      </c>
      <c r="C336" s="4">
        <v>14499.376099999999</v>
      </c>
    </row>
    <row r="337" spans="1:3" x14ac:dyDescent="0.25">
      <c r="A337" s="6">
        <v>44651</v>
      </c>
      <c r="B337" s="4">
        <v>104872</v>
      </c>
      <c r="C337" s="4">
        <v>27764.951499999999</v>
      </c>
    </row>
    <row r="338" spans="1:3" x14ac:dyDescent="0.25">
      <c r="A338" s="6">
        <v>44681</v>
      </c>
      <c r="B338" s="4">
        <v>153544</v>
      </c>
      <c r="C338" s="4">
        <v>39154.3128</v>
      </c>
    </row>
    <row r="339" spans="1:3" x14ac:dyDescent="0.25">
      <c r="A339" s="6">
        <v>44712</v>
      </c>
      <c r="B339" s="4">
        <v>205964</v>
      </c>
      <c r="C339" s="4">
        <v>52133.616999999998</v>
      </c>
    </row>
    <row r="340" spans="1:3" x14ac:dyDescent="0.25">
      <c r="A340" s="6">
        <v>44742</v>
      </c>
      <c r="B340" s="4">
        <v>271430</v>
      </c>
      <c r="C340" s="4">
        <v>68314.207500000004</v>
      </c>
    </row>
    <row r="341" spans="1:3" x14ac:dyDescent="0.25">
      <c r="A341" s="6">
        <v>44773</v>
      </c>
      <c r="B341" s="4">
        <v>319812</v>
      </c>
      <c r="C341" s="4">
        <v>79462.390199999994</v>
      </c>
    </row>
    <row r="342" spans="1:3" x14ac:dyDescent="0.25">
      <c r="A342" s="6">
        <v>44804</v>
      </c>
      <c r="B342" s="4">
        <v>367106</v>
      </c>
      <c r="C342" s="4">
        <v>90808.857600000003</v>
      </c>
    </row>
    <row r="343" spans="1:3" x14ac:dyDescent="0.25">
      <c r="A343" s="6">
        <v>44834</v>
      </c>
      <c r="B343" s="4">
        <v>421412</v>
      </c>
      <c r="C343" s="4">
        <v>103558.5404</v>
      </c>
    </row>
    <row r="344" spans="1:3" x14ac:dyDescent="0.25">
      <c r="A344" s="6">
        <v>44865</v>
      </c>
      <c r="B344" s="4">
        <v>471459</v>
      </c>
      <c r="C344" s="4">
        <v>113945.3017</v>
      </c>
    </row>
    <row r="345" spans="1:3" x14ac:dyDescent="0.25">
      <c r="A345" s="6">
        <v>44895</v>
      </c>
      <c r="B345" s="4">
        <v>520043</v>
      </c>
      <c r="C345" s="4">
        <v>123863.0006</v>
      </c>
    </row>
    <row r="346" spans="1:3" x14ac:dyDescent="0.25">
      <c r="A346" s="6">
        <v>44926</v>
      </c>
      <c r="B346" s="4">
        <v>572138</v>
      </c>
      <c r="C346" s="4">
        <v>132895.41130000001</v>
      </c>
    </row>
    <row r="347" spans="1:3" x14ac:dyDescent="0.25">
      <c r="A347" s="6">
        <v>44985</v>
      </c>
      <c r="B347" s="4">
        <v>53577</v>
      </c>
      <c r="C347" s="4">
        <v>13669.248600000001</v>
      </c>
    </row>
    <row r="348" spans="1:3" x14ac:dyDescent="0.25">
      <c r="A348" s="6">
        <v>45016</v>
      </c>
      <c r="B348" s="4">
        <v>107282</v>
      </c>
      <c r="C348" s="4">
        <v>25973.723900000001</v>
      </c>
    </row>
    <row r="349" spans="1:3" x14ac:dyDescent="0.25">
      <c r="A349" s="6">
        <v>45046</v>
      </c>
      <c r="B349" s="4">
        <v>147482</v>
      </c>
      <c r="C349" s="4">
        <v>35514.210500000001</v>
      </c>
    </row>
    <row r="350" spans="1:3" x14ac:dyDescent="0.25">
      <c r="A350" s="6">
        <v>45077</v>
      </c>
      <c r="B350" s="4">
        <v>188815</v>
      </c>
      <c r="C350" s="4">
        <v>45701.252899999999</v>
      </c>
    </row>
    <row r="351" spans="1:3" x14ac:dyDescent="0.25">
      <c r="A351" s="6">
        <v>45107</v>
      </c>
      <c r="B351" s="4">
        <v>243113</v>
      </c>
      <c r="C351" s="4">
        <v>58549.859199999999</v>
      </c>
    </row>
    <row r="352" spans="1:3" x14ac:dyDescent="0.25">
      <c r="A352" s="6">
        <v>45138</v>
      </c>
      <c r="B352" s="4">
        <v>285898</v>
      </c>
      <c r="C352" s="4">
        <v>67717.130699999994</v>
      </c>
    </row>
    <row r="353" spans="1:3" x14ac:dyDescent="0.25">
      <c r="A353" s="6">
        <v>45169</v>
      </c>
      <c r="B353" s="4">
        <v>327042</v>
      </c>
      <c r="C353" s="4">
        <v>76899.965800000005</v>
      </c>
    </row>
    <row r="354" spans="1:3" x14ac:dyDescent="0.25">
      <c r="A354" s="6">
        <v>45199</v>
      </c>
      <c r="B354" s="4">
        <v>375035</v>
      </c>
      <c r="C354" s="4">
        <v>87269.194900000002</v>
      </c>
    </row>
    <row r="355" spans="1:3" x14ac:dyDescent="0.25">
      <c r="A355" s="6">
        <v>45230</v>
      </c>
      <c r="B355" s="4">
        <v>419409</v>
      </c>
      <c r="C355" s="4">
        <v>95921.776899999997</v>
      </c>
    </row>
    <row r="356" spans="1:3" x14ac:dyDescent="0.25">
      <c r="A356" s="6">
        <v>45260</v>
      </c>
      <c r="B356" s="4">
        <v>460814</v>
      </c>
      <c r="C356" s="4">
        <v>104045.4345</v>
      </c>
    </row>
    <row r="357" spans="1:3" x14ac:dyDescent="0.25">
      <c r="A357" s="6">
        <v>45291</v>
      </c>
      <c r="B357" s="4">
        <v>503036</v>
      </c>
      <c r="C357" s="4">
        <v>110912.8786</v>
      </c>
    </row>
    <row r="358" spans="1:3" x14ac:dyDescent="0.25">
      <c r="A358" s="6">
        <v>45351</v>
      </c>
      <c r="B358" s="4">
        <v>50847</v>
      </c>
      <c r="C358" s="4">
        <v>11841.7253</v>
      </c>
    </row>
    <row r="359" spans="1:3" x14ac:dyDescent="0.25">
      <c r="A359" s="6">
        <v>45382</v>
      </c>
      <c r="B359" s="4">
        <v>100042</v>
      </c>
      <c r="C359" s="4">
        <v>22082.372800000001</v>
      </c>
    </row>
    <row r="360" spans="1:3" x14ac:dyDescent="0.25">
      <c r="A360" s="6">
        <v>45412</v>
      </c>
      <c r="B360" s="4">
        <v>143401</v>
      </c>
      <c r="C360" s="4">
        <v>30927.799900000002</v>
      </c>
    </row>
    <row r="361" spans="1:3" x14ac:dyDescent="0.25">
      <c r="A361" s="6">
        <v>45443</v>
      </c>
      <c r="B361" s="4">
        <v>188006</v>
      </c>
      <c r="C361" s="4">
        <v>40632.3534</v>
      </c>
    </row>
    <row r="362" spans="1:3" x14ac:dyDescent="0.25">
      <c r="A362" s="6">
        <v>45473</v>
      </c>
      <c r="B362" s="4">
        <v>245391</v>
      </c>
      <c r="C362" s="4">
        <v>52528.825799999999</v>
      </c>
    </row>
    <row r="363" spans="1:3" x14ac:dyDescent="0.25">
      <c r="A363" s="6">
        <v>45504</v>
      </c>
      <c r="B363" s="4">
        <v>287611</v>
      </c>
      <c r="C363" s="4">
        <v>60877.4211</v>
      </c>
    </row>
    <row r="364" spans="1:3" x14ac:dyDescent="0.25">
      <c r="A364" s="6">
        <v>45535</v>
      </c>
      <c r="B364" s="4">
        <v>329385</v>
      </c>
      <c r="C364" s="4">
        <v>69283.550199999998</v>
      </c>
    </row>
    <row r="365" spans="1:3" x14ac:dyDescent="0.25">
      <c r="A365" s="6">
        <v>45565</v>
      </c>
      <c r="B365" s="4">
        <v>378978</v>
      </c>
      <c r="C365" s="4">
        <v>78680.2837</v>
      </c>
    </row>
    <row r="366" spans="1:3" x14ac:dyDescent="0.25">
      <c r="A366" s="6">
        <v>45596</v>
      </c>
      <c r="B366" s="4">
        <v>423222</v>
      </c>
      <c r="C366" s="4">
        <v>86308.854000000007</v>
      </c>
    </row>
    <row r="367" spans="1:3" x14ac:dyDescent="0.25">
      <c r="A367" s="6">
        <v>45626</v>
      </c>
      <c r="B367" s="4">
        <v>465839</v>
      </c>
      <c r="C367" s="4">
        <v>93634.098299999998</v>
      </c>
    </row>
    <row r="368" spans="1:3" x14ac:dyDescent="0.25">
      <c r="A368" s="6">
        <v>45657</v>
      </c>
      <c r="B368" s="4">
        <v>514374</v>
      </c>
      <c r="C368" s="4">
        <v>100280.2129</v>
      </c>
    </row>
    <row r="369" spans="1:3" x14ac:dyDescent="0.25">
      <c r="A369" s="6">
        <v>45716</v>
      </c>
      <c r="B369" s="4">
        <v>52619</v>
      </c>
      <c r="C369" s="4">
        <v>10719.7377</v>
      </c>
    </row>
    <row r="370" spans="1:3" x14ac:dyDescent="0.25">
      <c r="A370" s="6">
        <v>45747</v>
      </c>
      <c r="B370" s="4">
        <v>103174</v>
      </c>
      <c r="C370" s="4">
        <v>19904.1692</v>
      </c>
    </row>
    <row r="371" spans="1:3" x14ac:dyDescent="0.25">
      <c r="A371" s="6">
        <v>45777</v>
      </c>
      <c r="B371" s="4">
        <v>147024</v>
      </c>
      <c r="C371" s="4">
        <v>27729.57</v>
      </c>
    </row>
    <row r="372" spans="1:3" x14ac:dyDescent="0.25">
      <c r="A372" s="6">
        <v>45808</v>
      </c>
      <c r="B372" s="4">
        <v>191947</v>
      </c>
      <c r="C372" s="4">
        <v>36233.839999999997</v>
      </c>
    </row>
    <row r="373" spans="1:3" x14ac:dyDescent="0.25">
      <c r="A373" s="6">
        <v>45838</v>
      </c>
      <c r="B373" s="4">
        <v>248654</v>
      </c>
      <c r="C373" s="4">
        <v>46657.56</v>
      </c>
    </row>
    <row r="374" spans="1:3" x14ac:dyDescent="0.25">
      <c r="A374" s="6">
        <v>45869</v>
      </c>
      <c r="B374" s="4">
        <v>288229</v>
      </c>
      <c r="C374" s="4">
        <v>53579.77</v>
      </c>
    </row>
    <row r="375" spans="1:3" x14ac:dyDescent="0.25">
      <c r="A375" s="6">
        <v>45900</v>
      </c>
      <c r="B375" s="4">
        <v>326111</v>
      </c>
      <c r="C375" s="4">
        <v>60309.19</v>
      </c>
    </row>
    <row r="376" spans="1:3" x14ac:dyDescent="0.25">
      <c r="A376" s="6">
        <v>45930</v>
      </c>
      <c r="B376" s="4">
        <v>371535</v>
      </c>
      <c r="C376" s="4">
        <v>67705.710000000006</v>
      </c>
    </row>
    <row r="377" spans="1:3" x14ac:dyDescent="0.25">
      <c r="A377" s="6">
        <v>45961</v>
      </c>
      <c r="B377" s="4">
        <v>408914</v>
      </c>
      <c r="C377" s="4">
        <v>73562.7</v>
      </c>
    </row>
    <row r="378" spans="1:3" x14ac:dyDescent="0.25">
      <c r="A378" s="6">
        <v>45991</v>
      </c>
      <c r="B378" s="4">
        <v>444035</v>
      </c>
      <c r="C378" s="4">
        <v>78590.899999999994</v>
      </c>
    </row>
    <row r="379" spans="1:3" x14ac:dyDescent="0.25">
      <c r="A379" s="6">
        <v>46022</v>
      </c>
      <c r="B379" s="4">
        <v>485186</v>
      </c>
      <c r="C379" s="4">
        <v>82788</v>
      </c>
    </row>
    <row r="381" spans="1:3" x14ac:dyDescent="0.25">
      <c r="A381" s="5" t="s"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8EAC7-F143-438D-99A0-9FADB59C83D7}">
  <dimension ref="A1:C27"/>
  <sheetViews>
    <sheetView tabSelected="1" workbookViewId="0">
      <selection activeCell="F30" sqref="F30"/>
    </sheetView>
  </sheetViews>
  <sheetFormatPr defaultRowHeight="15" x14ac:dyDescent="0.25"/>
  <cols>
    <col min="2" max="2" width="15.85546875" customWidth="1"/>
    <col min="3" max="3" width="15" customWidth="1"/>
  </cols>
  <sheetData>
    <row r="1" spans="1:3" x14ac:dyDescent="0.25">
      <c r="A1" t="s">
        <v>23</v>
      </c>
      <c r="B1" t="s">
        <v>24</v>
      </c>
      <c r="C1" t="s">
        <v>25</v>
      </c>
    </row>
    <row r="2" spans="1:3" x14ac:dyDescent="0.25">
      <c r="A2" s="2">
        <v>36891</v>
      </c>
      <c r="B2" s="7">
        <f>FAI!C25*10/FAI!E25</f>
        <v>4.933504215804863</v>
      </c>
      <c r="C2" s="7">
        <f>(FAI!B25-FAI!C25)*10/FAI!E25</f>
        <v>21.022352080582358</v>
      </c>
    </row>
    <row r="3" spans="1:3" x14ac:dyDescent="0.25">
      <c r="A3" s="2">
        <v>37256</v>
      </c>
      <c r="B3" s="7">
        <f>FAI!C26*10/FAI!E26</f>
        <v>5.671702637246514</v>
      </c>
      <c r="C3" s="7">
        <f>(FAI!B26-FAI!C26)*10/FAI!E26</f>
        <v>21.14973541709691</v>
      </c>
    </row>
    <row r="4" spans="1:3" x14ac:dyDescent="0.25">
      <c r="A4" s="2">
        <v>37621</v>
      </c>
      <c r="B4" s="7">
        <f>FAI!C27*10/FAI!E27</f>
        <v>6.3316250485585233</v>
      </c>
      <c r="C4" s="7">
        <f>(FAI!B27-FAI!C27)*10/FAI!E27</f>
        <v>22.509943322654522</v>
      </c>
    </row>
    <row r="5" spans="1:3" x14ac:dyDescent="0.25">
      <c r="A5" s="2">
        <v>37986</v>
      </c>
      <c r="B5" s="7">
        <f>FAI!C28*10/FAI!E28</f>
        <v>7.297982629395479</v>
      </c>
      <c r="C5" s="7">
        <f>(FAI!B28-FAI!C28)*10/FAI!E28</f>
        <v>24.606343921869655</v>
      </c>
    </row>
    <row r="6" spans="1:3" x14ac:dyDescent="0.25">
      <c r="A6" s="2">
        <v>38352</v>
      </c>
      <c r="B6" s="7">
        <f>FAI!C29*10/FAI!E29</f>
        <v>8.0333169308764649</v>
      </c>
      <c r="C6" s="7">
        <f>(FAI!B29-FAI!C29)*10/FAI!E29</f>
        <v>25.834907440081174</v>
      </c>
    </row>
    <row r="7" spans="1:3" x14ac:dyDescent="0.25">
      <c r="A7" s="2">
        <v>38717</v>
      </c>
      <c r="B7" s="7">
        <f>FAI!C30*10/FAI!E30</f>
        <v>8.3484053056600249</v>
      </c>
      <c r="C7" s="7">
        <f>(FAI!B30-FAI!C30)*10/FAI!E30</f>
        <v>27.60443630379558</v>
      </c>
    </row>
    <row r="8" spans="1:3" x14ac:dyDescent="0.25">
      <c r="A8" s="2">
        <v>39082</v>
      </c>
      <c r="B8" s="7">
        <f>FAI!C31*10/FAI!E31</f>
        <v>8.708387446202849</v>
      </c>
      <c r="C8" s="7">
        <f>(FAI!B31-FAI!C31)*10/FAI!E31</f>
        <v>28.428965162266874</v>
      </c>
    </row>
    <row r="9" spans="1:3" x14ac:dyDescent="0.25">
      <c r="A9" s="2">
        <v>39447</v>
      </c>
      <c r="B9" s="7">
        <f>FAI!C32*10/FAI!E32</f>
        <v>9.2025700331766274</v>
      </c>
      <c r="C9" s="7">
        <f>(FAI!B32-FAI!C32)*10/FAI!E32</f>
        <v>27.628325240837128</v>
      </c>
    </row>
    <row r="10" spans="1:3" x14ac:dyDescent="0.25">
      <c r="A10" s="2">
        <v>39813</v>
      </c>
      <c r="B10" s="7">
        <f>FAI!C33*10/FAI!E33</f>
        <v>9.6499451679444341</v>
      </c>
      <c r="C10" s="7">
        <f>(FAI!B33-FAI!C33)*10/FAI!E33</f>
        <v>28.832694440406865</v>
      </c>
    </row>
    <row r="11" spans="1:3" x14ac:dyDescent="0.25">
      <c r="A11" s="2">
        <v>40178</v>
      </c>
      <c r="B11" s="7">
        <f>FAI!C34*10/FAI!E34</f>
        <v>10.249194584713397</v>
      </c>
      <c r="C11" s="7">
        <f>(FAI!B34-FAI!C34)*10/FAI!E34</f>
        <v>34.131506669562548</v>
      </c>
    </row>
    <row r="12" spans="1:3" x14ac:dyDescent="0.25">
      <c r="A12" s="2">
        <v>40543</v>
      </c>
      <c r="B12" s="7">
        <f>FAI!C35*10/FAI!E35</f>
        <v>11.611282138638883</v>
      </c>
      <c r="C12" s="7">
        <f>(FAI!B35-FAI!C35)*10/FAI!E35</f>
        <v>34.094330924672263</v>
      </c>
    </row>
    <row r="13" spans="1:3" x14ac:dyDescent="0.25">
      <c r="A13" s="2">
        <v>40908</v>
      </c>
      <c r="B13" s="7">
        <f>FAI!C36*10/FAI!E36</f>
        <v>12.542996595764718</v>
      </c>
      <c r="C13" s="7">
        <f>(FAI!B36-FAI!C36)*10/FAI!E36</f>
        <v>27.228628173558356</v>
      </c>
    </row>
    <row r="14" spans="1:3" x14ac:dyDescent="0.25">
      <c r="A14" s="2">
        <v>41274</v>
      </c>
      <c r="B14" s="7">
        <f>FAI!C37*10/FAI!E37</f>
        <v>13.100757924628274</v>
      </c>
      <c r="C14" s="7">
        <f>(FAI!B37-FAI!C37)*10/FAI!E37</f>
        <v>29.210816404203118</v>
      </c>
    </row>
    <row r="15" spans="1:3" x14ac:dyDescent="0.25">
      <c r="A15" s="2">
        <v>41639</v>
      </c>
      <c r="B15" s="7">
        <f>FAI!C38*10/FAI!E38</f>
        <v>14.190700367085997</v>
      </c>
      <c r="C15" s="7">
        <f>(FAI!B38-FAI!C38)*10/FAI!E38</f>
        <v>30.674467708805938</v>
      </c>
    </row>
    <row r="16" spans="1:3" x14ac:dyDescent="0.25">
      <c r="A16" s="2">
        <v>42004</v>
      </c>
      <c r="B16" s="7">
        <f>FAI!C39*10/FAI!E39</f>
        <v>14.455569872192203</v>
      </c>
      <c r="C16" s="7">
        <f>(FAI!B39-FAI!C39)*10/FAI!E39</f>
        <v>32.632914496925537</v>
      </c>
    </row>
    <row r="17" spans="1:3" x14ac:dyDescent="0.25">
      <c r="A17" s="2">
        <v>42369</v>
      </c>
      <c r="B17" s="7">
        <f>FAI!C40*10/FAI!E40</f>
        <v>13.63030938390914</v>
      </c>
      <c r="C17" s="7">
        <f>(FAI!B40-FAI!C40)*10/FAI!E40</f>
        <v>34.287663512779453</v>
      </c>
    </row>
    <row r="18" spans="1:3" x14ac:dyDescent="0.25">
      <c r="A18" s="2">
        <v>42735</v>
      </c>
      <c r="B18" s="7">
        <f>FAI!C41*10/FAI!E41</f>
        <v>13.485523236621928</v>
      </c>
      <c r="C18" s="7">
        <f>(FAI!B41-FAI!C41)*10/FAI!E41</f>
        <v>34.111332228433248</v>
      </c>
    </row>
    <row r="19" spans="1:3" x14ac:dyDescent="0.25">
      <c r="A19" s="2">
        <v>43100</v>
      </c>
      <c r="B19" s="7">
        <f>FAI!C42*10/FAI!E42</f>
        <v>12.992883141650239</v>
      </c>
      <c r="C19" s="7">
        <f>(FAI!B42-FAI!C42)*10/FAI!E42</f>
        <v>32.609671070934404</v>
      </c>
    </row>
    <row r="20" spans="1:3" x14ac:dyDescent="0.25">
      <c r="A20" s="2">
        <v>43465</v>
      </c>
      <c r="B20" s="7">
        <f>FAI!C43*10/FAI!E43</f>
        <v>12.871374983624884</v>
      </c>
      <c r="C20" s="7">
        <f>(FAI!B43-FAI!C43)*10/FAI!E43</f>
        <v>30.850152000688102</v>
      </c>
    </row>
    <row r="21" spans="1:3" x14ac:dyDescent="0.25">
      <c r="A21" s="2">
        <v>43830</v>
      </c>
      <c r="B21" s="7">
        <f>FAI!C44*10/FAI!E44</f>
        <v>13.131148405499511</v>
      </c>
      <c r="C21" s="7">
        <f>(FAI!B44-FAI!C44)*10/FAI!E44</f>
        <v>29.596104816539366</v>
      </c>
    </row>
    <row r="22" spans="1:3" x14ac:dyDescent="0.25">
      <c r="A22" s="2">
        <v>44196</v>
      </c>
      <c r="B22" s="7">
        <f>FAI!C45*10/FAI!E45</f>
        <v>13.570989457468201</v>
      </c>
      <c r="C22" s="7">
        <f>(FAI!B45-FAI!C45)*10/FAI!E45</f>
        <v>28.913363308374066</v>
      </c>
    </row>
    <row r="23" spans="1:3" x14ac:dyDescent="0.25">
      <c r="A23" s="2">
        <v>44561</v>
      </c>
      <c r="B23" s="7">
        <f>FAI!C46*10/FAI!E46</f>
        <v>12.582120555306975</v>
      </c>
      <c r="C23" s="7">
        <f>(FAI!B46-FAI!C46)*10/FAI!E46</f>
        <v>27.027559596515143</v>
      </c>
    </row>
    <row r="24" spans="1:3" x14ac:dyDescent="0.25">
      <c r="A24" s="2">
        <v>44926</v>
      </c>
      <c r="B24" s="7">
        <f>FAI!C47*10/FAI!E47</f>
        <v>10.774608468470571</v>
      </c>
      <c r="C24" s="7">
        <f>(FAI!B47-FAI!C47)*10/FAI!E47</f>
        <v>28.834920474313222</v>
      </c>
    </row>
    <row r="25" spans="1:3" x14ac:dyDescent="0.25">
      <c r="A25" s="2">
        <v>45291</v>
      </c>
      <c r="B25" s="7">
        <f>FAI!C48*10/FAI!E48</f>
        <v>8.5695221490201785</v>
      </c>
      <c r="C25" s="7">
        <f>(FAI!B48-FAI!C48)*10/FAI!E48</f>
        <v>30.296814803259625</v>
      </c>
    </row>
    <row r="26" spans="1:3" x14ac:dyDescent="0.25">
      <c r="A26" s="2">
        <v>45657</v>
      </c>
      <c r="B26" s="7">
        <f>FAI!C49*10/FAI!E49</f>
        <v>7.4324969847172051</v>
      </c>
      <c r="C26" s="7">
        <f>(FAI!B49-FAI!C49)*10/FAI!E49</f>
        <v>30.691587618562888</v>
      </c>
    </row>
    <row r="27" spans="1:3" x14ac:dyDescent="0.25">
      <c r="A27" s="2">
        <v>46022</v>
      </c>
      <c r="B27" s="7">
        <f>FAI!C50*10/FAI!E50</f>
        <v>5.9010069517950425</v>
      </c>
      <c r="C27" s="7">
        <f>(FAI!B50-FAI!C50)*10/FAI!E50</f>
        <v>28.682337964299432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FAI</vt:lpstr>
      <vt:lpstr>Monthly</vt:lpstr>
      <vt:lpstr>Figure 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Gagnon</cp:lastModifiedBy>
  <dcterms:created xsi:type="dcterms:W3CDTF">2025-11-25T21:21:17Z</dcterms:created>
  <dcterms:modified xsi:type="dcterms:W3CDTF">2026-01-21T21:18:06Z</dcterms:modified>
</cp:coreProperties>
</file>